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15480" windowHeight="11640" tabRatio="677" firstSheet="7" activeTab="7"/>
  </bookViews>
  <sheets>
    <sheet name="title" sheetId="1" r:id="rId1"/>
    <sheet name="descriptive" sheetId="2" r:id="rId2"/>
    <sheet name="bestaspects" sheetId="3" r:id="rId3"/>
    <sheet name="best" sheetId="4" r:id="rId4"/>
    <sheet name="worstaspects" sheetId="5" r:id="rId5"/>
    <sheet name="worst" sheetId="6" r:id="rId6"/>
    <sheet name="policysummary" sheetId="7" r:id="rId7"/>
    <sheet name="means" sheetId="8" r:id="rId8"/>
  </sheets>
  <definedNames>
    <definedName name="_xlnm.Print_Area" localSheetId="2">'bestaspects'!$A$1:$F$32</definedName>
    <definedName name="_xlnm.Print_Area" localSheetId="1">'descriptive'!$A$1:$G$39</definedName>
    <definedName name="_xlnm.Print_Area" localSheetId="7">'means'!$A$1:$G$110</definedName>
    <definedName name="_xlnm.Print_Area" localSheetId="6">'policysummary'!$A$1:$H$58</definedName>
    <definedName name="_xlnm.Print_Area" localSheetId="4">'worstaspects'!$A$1:$F$32</definedName>
    <definedName name="_xlnm.Print_Titles" localSheetId="2">'bestaspects'!$1:$10</definedName>
    <definedName name="_xlnm.Print_Titles" localSheetId="7">'means'!$A:$D,'means'!$1:$3</definedName>
    <definedName name="_xlnm.Print_Titles" localSheetId="6">'policysummary'!$A:$C,'policysummary'!$1:$9</definedName>
    <definedName name="_xlnm.Print_Titles" localSheetId="4">'worstaspects'!$1:$10</definedName>
  </definedNames>
  <calcPr fullCalcOnLoad="1"/>
</workbook>
</file>

<file path=xl/sharedStrings.xml><?xml version="1.0" encoding="utf-8"?>
<sst xmlns="http://schemas.openxmlformats.org/spreadsheetml/2006/main" count="936" uniqueCount="581">
  <si>
    <t>I find the tenure standards (the performance threshold) in my department to be...</t>
  </si>
  <si>
    <t>I find the body of evidence that will be considered in making my tenure decision to be...</t>
  </si>
  <si>
    <t>My sense of whether or not I will achieve tenure is...</t>
  </si>
  <si>
    <t>A scholar - Is what's expected in order to earn tenure CLEAR to you regarding your performance as:</t>
  </si>
  <si>
    <t>A teacher - Is what's expected in order to earn tenure CLEAR to you regarding your performance as:</t>
  </si>
  <si>
    <t>An advisor to students - Is what's expected in order to earn tenure CLEAR to you regarding your performance as:</t>
  </si>
  <si>
    <t>A colleague in your department - Is what's expected in order to earn tenure CLEAR to you regarding your performance as:</t>
  </si>
  <si>
    <t>A campus citizen - Is what's expected in order to earn tenure CLEAR to you regarding your performance as:</t>
  </si>
  <si>
    <t>A member of the broader community - Is what's expected in order to earn tenure CLEAR to you regarding your performance as:</t>
  </si>
  <si>
    <t>A scholar - Is what's expected in order to earn tenure REASONABLE to you regarding your performance as:</t>
  </si>
  <si>
    <t>A teacher - Is what's expected in order to earn tenure REASONABLE to you regarding your performance as:</t>
  </si>
  <si>
    <t>An advisor to students - Is what's expected in order to earn tenure REASONABLE to you regarding your performance as:</t>
  </si>
  <si>
    <t>A colleague in your department - Is what's expected in order to earn tenure REASONABLE to you regarding your performance as:</t>
  </si>
  <si>
    <t>A campus citizen - Is what's expected in order to earn tenure REASONABLE to you regarding your performance as:</t>
  </si>
  <si>
    <t>A member of the broader community - Is what's expected in order to earn tenure REASONABLE to you regarding your performance as:</t>
  </si>
  <si>
    <t>I have received consistent messages from senior colleagues about the requirements for tenure.</t>
  </si>
  <si>
    <t>In my opinion, tenure decisions here are made primarily on performance-based criteria rather than on non-performance criteria.</t>
  </si>
  <si>
    <t>The way you spend your time as a faculty member - Please indicate your level of satisfaction or dissatisfaction with the following:</t>
  </si>
  <si>
    <t>The number of hours you work as a faculty member in an average week - Please indicate your level of satisfaction or dissatisfaction with the following:</t>
  </si>
  <si>
    <t>The level of the courses you teach - Please indicate your level of satisfaction or dissatisfaction with the following:</t>
  </si>
  <si>
    <t>The number of courses you teach - Please indicate your level of satisfaction or dissatisfaction with the following:</t>
  </si>
  <si>
    <t>The degree of influence you have over the courses you teach - Please indicate your level of satisfaction or dissatisfaction with the following:</t>
  </si>
  <si>
    <t>The discretion you have over the content of your courses you teach - Please indicate your level of satisfaction or dissatisfaction with the following:</t>
  </si>
  <si>
    <t>The number of students you teach - Please indicate your level of satisfaction or dissatisfaction with the following:</t>
  </si>
  <si>
    <t>The quality of undergraduate students with whom you interact - Please indicate your level of satisfaction or dissatisfaction with the following:</t>
  </si>
  <si>
    <t>The quality of graduate students with whom you interact - Please indicate your level of satisfaction or dissatisfaction with the following:</t>
  </si>
  <si>
    <t>The amount of time you have to conduct research/produce creative work - Please indicate your level of satisfaction or dissatisfaction with the following:</t>
  </si>
  <si>
    <t>The amount of external funding you are expected to find - Please indicate your level of satisfaction or dissatisfaction with the following:</t>
  </si>
  <si>
    <t>The influence you have over the focus of your research/creative work - Please indicate your level of satisfaction or dissatisfaction with the following:</t>
  </si>
  <si>
    <t>The quality of facilities (i.e., office, labs, classrooms) - Please indicate your level of satisfaction or dissatisfaction with the following:</t>
  </si>
  <si>
    <t>The amount of access you have to Teaching Fellows, Graduate Assistants, et al. - Please indicate your level of satisfaction or dissatisfaction with the following:</t>
  </si>
  <si>
    <t>Clerical/administrative services - How satisfied are you with the quality of these support services?</t>
  </si>
  <si>
    <t>Research services - How satisfied are you with the quality of these support services?</t>
  </si>
  <si>
    <t>Teaching services - How satisfied are you with the quality of these support services?</t>
  </si>
  <si>
    <t>Computing services - How satisfied are you with the quality of these support services?</t>
  </si>
  <si>
    <t>Formal mentoring program for junior faculty - Please rate how important or unimportant you think each would be to your success.</t>
  </si>
  <si>
    <t>Informal mentoring - Please rate how important or unimportant you think each would be to your success.</t>
  </si>
  <si>
    <t>Periodic, formal performance reviews for junior faculty - Pease rate how important or unimportant you think each would be to your success.</t>
  </si>
  <si>
    <t>Written summary of periodic performance reviews for junior faculty - Please rate how important or unimportant you think each would be to your success.</t>
  </si>
  <si>
    <t>Professional assistance in obtaining externally funded grants - Please rate how important or unimportant you think each would be to your success.</t>
  </si>
  <si>
    <t>Professional assistance for improving teaching - Please rate how important or unimportant you think each would be to your success.</t>
  </si>
  <si>
    <t>Travel funds to present papers or conduct research - Please rate how important or unimportant you think each would be to your success.</t>
  </si>
  <si>
    <t>N/A</t>
  </si>
  <si>
    <t>Paid or unpaid research leave during the pre-tenure period - Please rate how important or unimportant you think each would be to your success.</t>
  </si>
  <si>
    <t>An upper limit on committee assignments for tenure-track faculty - Please rate how important or unimportant you think each would be to your success.</t>
  </si>
  <si>
    <t>An upper limit on teaching obligations - Please rate how important or unimportant you think each would be to your success.</t>
  </si>
  <si>
    <t>Peer reviews of teaching or research/creative work - Please rate how important or unimportant you think each would be to your success.</t>
  </si>
  <si>
    <t>Childcare - Please rate how important or unimportant you think each would be to your success.</t>
  </si>
  <si>
    <t>Financial assistance with housing - Please rate how important or unimportant you think each would be to your success.</t>
  </si>
  <si>
    <t>Stop-the-clock for parental or other family reasons - Please rate how important or unimportant you think each would be to your success.</t>
  </si>
  <si>
    <t>Spousal/partner hiring program - Please rate how important or unimportant you think each would be to your success.</t>
  </si>
  <si>
    <t>Elder care - Please rate how important or unimportant you think each would be to your success.</t>
  </si>
  <si>
    <t>Tuition waivers for dependent or spouse - Please rate how important or unimportant you think each would be to your success.</t>
  </si>
  <si>
    <t>Modified duties for parental or other family reasons - Please rate how important or unimportant you think each would be to your success.</t>
  </si>
  <si>
    <t>Part-time tenure-track position - Please rate how important or unimportant you think each would be to your success.</t>
  </si>
  <si>
    <t>Formal mentoring program for junior faculty - How effective or ineffective for you have been the following at your institution?</t>
  </si>
  <si>
    <t>Informal mentoring - How effective or ineffective for you have been the following at your institution?</t>
  </si>
  <si>
    <t>Periodic, formal performance reviews for junior faculty - How effective or ineffective for you have been the following at your institution?</t>
  </si>
  <si>
    <t>Written summary of periodic performance reviews for junior faculty - How effective or ineffective for you have been the following at your institution?</t>
  </si>
  <si>
    <t>Professional assistance in obtaining externally funded grants - How effective or ineffective for you have been the following at your institution?</t>
  </si>
  <si>
    <t>Professional assistance for improving teaching - How effective or ineffective for you have been the following at your institution?</t>
  </si>
  <si>
    <t>Travel funds to present papers or conduct research - How effective or ineffective for you have been the following at your institution?</t>
  </si>
  <si>
    <t>Paid or unpaid research leave during the pre-tenure period - How effective or ineffective for you have been the following at your institution?</t>
  </si>
  <si>
    <t>Paid or unpaid personal leave during the pre-tenure period - How effective or ineffective for you have been the following at your institution?</t>
  </si>
  <si>
    <t>An upper limit on committee assignments for tenure-track faculty - How effective or ineffective for you have been the following at your institution?</t>
  </si>
  <si>
    <t>An upper limit on teaching obligations - How effective or ineffective for you have been the following at your institution?</t>
  </si>
  <si>
    <t>Peer reviews of teaching or research/creative work - How effective or ineffective for you have been the following at your institution?</t>
  </si>
  <si>
    <t>Childcare - How effective or ineffective for you have been the following at your institution?</t>
  </si>
  <si>
    <t>Financial assistance with housing - How effective or ineffective for you have been the following at your institution?</t>
  </si>
  <si>
    <t>Stop-the-clock for parental or other family reasons - How effective or ineffective for you have been the following at your institution?</t>
  </si>
  <si>
    <t>Spousal/partner hiring program - How effective or ineffective for you have been the following at your institution?</t>
  </si>
  <si>
    <t>Elder care - How effective or ineffective for you have been the following at your institution?</t>
  </si>
  <si>
    <t>Tuition waivers - How effective or ineffective for you have been the following at your institution?</t>
  </si>
  <si>
    <t>Modified duties for parental or other family reasons - How effective or ineffective for you have been the following at your institution?</t>
  </si>
  <si>
    <t>Part-time tenure-track position - How effective or ineffective for you have been the following at your institution?</t>
  </si>
  <si>
    <t>My institution does what it can to make having children and the tenure-track compatible - Please indicate your level of agreement or disagreement with the following statements:</t>
  </si>
  <si>
    <t>My institution does what it can to make raising children and the tenure-track compatible - Please indicate your level of agreement or disagreement with the following statements:</t>
  </si>
  <si>
    <t>My departmental colleagues do what they can to make having children and the tenure-track compatible - Please indicate your level of agreement or disagreement with the following statements:</t>
  </si>
  <si>
    <t>My departmental colleagues do what they can to make raising children and the tenure-track compatible - Please indicate your level of agreement or disagreement with the following statements:</t>
  </si>
  <si>
    <t>My colleagues are respectful of my efforts to balance work and home responsibilities - Please indicate your level of agreement with the following statements:</t>
  </si>
  <si>
    <t>How satisfied or dissatisfied are you with your compensation (that is, your salary and benefits)?</t>
  </si>
  <si>
    <t>How satisfied or dissatisfied are you with the balance between professional time and personal or family time?</t>
  </si>
  <si>
    <t>The fairness with which your immediate supervisor evaluates your work - Please indicate your level of satisfaction or dissatisfaction with the following aspects of your workplace:</t>
  </si>
  <si>
    <t>The value faculty in your department place on your work - Please indicate your level of satisfaction or dissatisfaction with the following aspects of your workplace:</t>
  </si>
  <si>
    <t>How well you fit (e.g., your sense of belonging, your comfort level) in your department - Please indicate your level of satisfaction or dissatisfaction with the following aspects of your workplace:</t>
  </si>
  <si>
    <t>The intellectual vitality of pre-tenure faculty in your department</t>
  </si>
  <si>
    <t>Opportunities for participation, appropriate to your rank, in the governance of your institution</t>
  </si>
  <si>
    <t>Opportunities for participation, appropriate to your rank, in the governance of your department</t>
  </si>
  <si>
    <t>On the whole, my institution is collegial - Please indicate your level of agreement or disagreement with the following statements.</t>
  </si>
  <si>
    <t>All things considered, how satisfied or dissatisfied are you with your department as a place to work?</t>
  </si>
  <si>
    <t>All things considered, how satisfied or dissatisfied are you with your institution as a place to work?</t>
  </si>
  <si>
    <t>Who serves as the chief academic officer at your institution?</t>
  </si>
  <si>
    <t>The person who serves as the chief academic officer at my institution seems to care about the quality of life for junior faculty.</t>
  </si>
  <si>
    <t>The initiative to improve</t>
  </si>
  <si>
    <t>faculty recruitment, retention,</t>
  </si>
  <si>
    <t>and work/life quality</t>
  </si>
  <si>
    <t>2008-2009</t>
  </si>
  <si>
    <t>Assuming you achieve tenure, how long do you plan to remain at your institution?</t>
  </si>
  <si>
    <t>If I could do it over, I would again choose to to work at this institution.</t>
  </si>
  <si>
    <t>If a candidate for a tenure-track faculty position asked you about your department as a place to work, would you:</t>
  </si>
  <si>
    <t>How do you rate your institution as a place for junior faculty to work?</t>
  </si>
  <si>
    <t>Paid or unpaid personal leave during the pre-tenure period - very important- Please rate how important or unimportant you think each would be to your success.</t>
  </si>
  <si>
    <t>The interest senior faculty take in your professional development - Please indicate your level of satisfaction or dissatisfaction with the following aspects of your workplace:</t>
  </si>
  <si>
    <t>Your opportunities to collaborate with senior faculty - Please indicate your level of satisfaction or dissatisfaction with the following aspects of your workplace:</t>
  </si>
  <si>
    <t>The amount of professional interaction you have with senior colleagues in your department - Please indicate your level of satisfaction or dissatisfaction with the following aspects of your workplace:</t>
  </si>
  <si>
    <t>The amount of personal interaction you have with senior colleagues in your department - Please indicate your level of satisfaction or dissatisfaction with the following aspects of your workplace:</t>
  </si>
  <si>
    <t>The amount of professional interaction you have with junior colleagues in your department - Please indicate your level of satisfaction or dissatisfaction with the following aspects of your workplace:</t>
  </si>
  <si>
    <t>The amount of personal interaction you have with junior colleagues in your department - Please indicate your level of satisfaction or dissatisfaction with the following aspects of your workplace:</t>
  </si>
  <si>
    <t>The intellectual vitality of the senior colleagues in your department - Please indicate your level of satisfaction or dissatisfaction with the following aspects of your workplace:</t>
  </si>
  <si>
    <t>White, 
non-Hispanic</t>
  </si>
  <si>
    <t>Q47B</t>
  </si>
  <si>
    <t>Why do you plan to remain at your institution for no more than five years after earning tenure?</t>
  </si>
  <si>
    <t>why you plan to remain no more than 5 years</t>
  </si>
  <si>
    <t>overall rating of institution</t>
  </si>
  <si>
    <t>Your institution selected five institutions as peers against whom to compare your survey results. The results of COACHE survey administration at these peer institutions are included throughout this report in the aggregate or, when cited individually, in a randomized order. Your peer institutions are:</t>
  </si>
  <si>
    <t># of institutions where item ranked among the top four responses</t>
  </si>
  <si>
    <t>Selected peers</t>
  </si>
  <si>
    <t>All selected peers</t>
  </si>
  <si>
    <t>All comparables</t>
  </si>
  <si>
    <t>The Collaborative on Academic Careers in Higher Education</t>
  </si>
  <si>
    <t>Tenure-Track Faculty Job Satisfaction Survey</t>
  </si>
  <si>
    <t>mean</t>
  </si>
  <si>
    <t>Survey Administration 2008-09</t>
  </si>
  <si>
    <t>Q34A17</t>
  </si>
  <si>
    <t>Q34A18</t>
  </si>
  <si>
    <t>Q34A19</t>
  </si>
  <si>
    <t>Q34A20</t>
  </si>
  <si>
    <t>elder care</t>
  </si>
  <si>
    <t>modified duties for parental or other family reasons</t>
  </si>
  <si>
    <t>part-time tenure-track position</t>
  </si>
  <si>
    <t>Q34B17</t>
  </si>
  <si>
    <t>Q34B18</t>
  </si>
  <si>
    <t>Q34B19</t>
  </si>
  <si>
    <t>Q34B20</t>
  </si>
  <si>
    <t>intellectual vitality of pre-tenure colleagues</t>
  </si>
  <si>
    <t>Q41A</t>
  </si>
  <si>
    <t>Q41B</t>
  </si>
  <si>
    <t>Q41C</t>
  </si>
  <si>
    <t>Policy/Practice</t>
  </si>
  <si>
    <t>category</t>
  </si>
  <si>
    <t>White</t>
  </si>
  <si>
    <t>Tenure</t>
  </si>
  <si>
    <t>Nature of the work</t>
  </si>
  <si>
    <t>Policies and practices</t>
  </si>
  <si>
    <t>Climate, culture and collegiality</t>
  </si>
  <si>
    <t>External factors</t>
  </si>
  <si>
    <t>Category</t>
  </si>
  <si>
    <t>Table 1.</t>
  </si>
  <si>
    <r>
      <t xml:space="preserve">Valid
</t>
    </r>
    <r>
      <rPr>
        <b/>
        <i/>
        <sz val="10"/>
        <rFont val="Arial"/>
        <family val="2"/>
      </rPr>
      <t>n</t>
    </r>
  </si>
  <si>
    <t>At Your Insitutition</t>
  </si>
  <si>
    <r>
      <t xml:space="preserve">Policies rated by faculty as </t>
    </r>
    <r>
      <rPr>
        <b/>
        <i/>
        <sz val="11"/>
        <rFont val="Arial"/>
        <family val="2"/>
      </rPr>
      <t>important</t>
    </r>
    <r>
      <rPr>
        <b/>
        <sz val="11"/>
        <rFont val="Arial"/>
        <family val="2"/>
      </rPr>
      <t xml:space="preserve">, but </t>
    </r>
    <r>
      <rPr>
        <b/>
        <i/>
        <sz val="11"/>
        <rFont val="Arial"/>
        <family val="2"/>
      </rPr>
      <t>ineffective</t>
    </r>
  </si>
  <si>
    <t>Table 2.</t>
  </si>
  <si>
    <r>
      <t xml:space="preserve">Policies rated by faculty as </t>
    </r>
    <r>
      <rPr>
        <b/>
        <i/>
        <sz val="11"/>
        <rFont val="Arial"/>
        <family val="2"/>
      </rPr>
      <t>important</t>
    </r>
    <r>
      <rPr>
        <b/>
        <sz val="11"/>
        <rFont val="Arial"/>
        <family val="2"/>
      </rPr>
      <t xml:space="preserve"> and </t>
    </r>
    <r>
      <rPr>
        <b/>
        <i/>
        <sz val="11"/>
        <rFont val="Arial"/>
        <family val="2"/>
      </rPr>
      <t>effective</t>
    </r>
  </si>
  <si>
    <t>Note: The values in parenthesis indicate the vertical rank of that response. A '*' indicates a tie.</t>
  </si>
  <si>
    <t>DESCRIPTIVE DATA</t>
  </si>
  <si>
    <t>Male</t>
  </si>
  <si>
    <t>Female</t>
  </si>
  <si>
    <t>Black or African American</t>
  </si>
  <si>
    <t>Hispanic or Latino</t>
  </si>
  <si>
    <t>DATA WEIGHT SCALE</t>
  </si>
  <si>
    <t>Faculty of Color</t>
  </si>
  <si>
    <t>A weighting scale was developed for each institution to adjust for the under- or over-representation in the data set of subgroups defined by gender and race/ethnicity. Applying these weights to the data allows the relative proportions of subgroups in the data set for each institution to reflect more accurately the proportions in that institution’s actual population of faculty.</t>
  </si>
  <si>
    <t>White, non-Hispanic</t>
  </si>
  <si>
    <t>Multiracial or Other</t>
  </si>
  <si>
    <t>American Indian or Native Alaskan</t>
  </si>
  <si>
    <t>Asian, Asian American, 
or Pacific Islander</t>
  </si>
  <si>
    <t>Overall</t>
  </si>
  <si>
    <t>POPULATION DEMOGRAPHICS AND RESPONSE RATE</t>
  </si>
  <si>
    <t>SELECTED PEER INSTITUTIONS</t>
  </si>
  <si>
    <t>w</t>
  </si>
  <si>
    <t>*Due to some missing gender and race/ethnicity data, the total numbers of males and females, and of white faculty and faculty of color, do not sum to the total populations.</t>
  </si>
  <si>
    <t>All comparables*</t>
  </si>
  <si>
    <t>population</t>
  </si>
  <si>
    <t>responders</t>
  </si>
  <si>
    <t>response rate</t>
  </si>
  <si>
    <t>C  O  A  C  H  E</t>
  </si>
  <si>
    <t>Institutional Report</t>
  </si>
  <si>
    <t>8 Story Street, 5th Floor • Cambridge, Mass. 02138 • 617.496.9348 • coache@gse.harvard.edu • www.coache.org</t>
  </si>
  <si>
    <t>© Copyright 2009, The President &amp; Fellows of Harvard College, All Rights Reserved</t>
  </si>
  <si>
    <t>CAO cares about quality of life for pre-tenure faculty</t>
  </si>
  <si>
    <t>ability to balance between professional and personal time</t>
  </si>
  <si>
    <t>written summary of performance reviews</t>
  </si>
  <si>
    <t>expectations for finding external funding</t>
  </si>
  <si>
    <t>level of courses you teach</t>
  </si>
  <si>
    <t>number of courses you teach</t>
  </si>
  <si>
    <t>consistent messages about tenure from tenured colleagues</t>
  </si>
  <si>
    <t>reasonableness of expectations: member of community</t>
  </si>
  <si>
    <t>reasonableness of expectations: campus citizen</t>
  </si>
  <si>
    <t>reasonableness of expectations: colleague in department</t>
  </si>
  <si>
    <t>reasonableness of expectations: advisor</t>
  </si>
  <si>
    <t>reasonableness of expectations: teacher</t>
  </si>
  <si>
    <t>reasonableness of expectations: scholar</t>
  </si>
  <si>
    <t>clarity of expectations: member of community</t>
  </si>
  <si>
    <t>clarity of expectations: campus citizen</t>
  </si>
  <si>
    <t>clarity of expectations: colleague in department</t>
  </si>
  <si>
    <t>clarity of expectations: advisor</t>
  </si>
  <si>
    <t>clarity of expectations: teacher</t>
  </si>
  <si>
    <t>clarity of expectations: scholar</t>
  </si>
  <si>
    <t>clarity of sense of achieving tenure</t>
  </si>
  <si>
    <t>clarity of tenure body of evidence</t>
  </si>
  <si>
    <t>clarity of tenure standards</t>
  </si>
  <si>
    <t>clarity of tenure criteria</t>
  </si>
  <si>
    <t>clarity of tenure process</t>
  </si>
  <si>
    <t>colleagues make having children and tenure-track compatible</t>
  </si>
  <si>
    <t>colleagues make raising children and tenure-track compatible</t>
  </si>
  <si>
    <t>rank</t>
  </si>
  <si>
    <t>Males</t>
  </si>
  <si>
    <t>Females</t>
  </si>
  <si>
    <t>White Faculty</t>
  </si>
  <si>
    <t>Q38D</t>
  </si>
  <si>
    <t>value faculty in your department place on your work</t>
  </si>
  <si>
    <t>tenure practices overall</t>
  </si>
  <si>
    <t>tenure expectations: clarity</t>
  </si>
  <si>
    <t>tenure expectations: reasonableness</t>
  </si>
  <si>
    <t>nature of work overall</t>
  </si>
  <si>
    <t>policy/practice &gt; importance &gt; climate/culture</t>
  </si>
  <si>
    <t>policy/practice &gt; importance &gt; tenure</t>
  </si>
  <si>
    <t>policy/practice &gt; importance &gt; research</t>
  </si>
  <si>
    <t>policy/practice &gt; importance &gt; teaching</t>
  </si>
  <si>
    <t>tuition waivers</t>
  </si>
  <si>
    <t>modified duties</t>
  </si>
  <si>
    <t>policy/practice &gt; importance &gt; work/home</t>
  </si>
  <si>
    <t>participation in governance of institution</t>
  </si>
  <si>
    <t>participation in governance of department</t>
  </si>
  <si>
    <t>policy/practice &gt; importance &gt; compensation</t>
  </si>
  <si>
    <t>policy/practice &gt; effectiveness &gt; climate/culture</t>
  </si>
  <si>
    <t>policy/practice &gt; effectiveness &gt; tenure</t>
  </si>
  <si>
    <t>policy/practice &gt; effectiveness &gt; research</t>
  </si>
  <si>
    <t>policy/practice &gt; effectiveness &gt; teaching</t>
  </si>
  <si>
    <t>policy/practice &gt; effectiveness &gt; work/home</t>
  </si>
  <si>
    <t>policy/practice &gt; effectiveness &gt; compensation</t>
  </si>
  <si>
    <t>Q39C</t>
  </si>
  <si>
    <t>Q39D</t>
  </si>
  <si>
    <t>RESULTS BY THEME</t>
  </si>
  <si>
    <t>Q19</t>
  </si>
  <si>
    <t>Q20</t>
  </si>
  <si>
    <t>Q21</t>
  </si>
  <si>
    <t>Q22</t>
  </si>
  <si>
    <t>Q23</t>
  </si>
  <si>
    <t>Q24A</t>
  </si>
  <si>
    <t>Q24B</t>
  </si>
  <si>
    <t>Q24C</t>
  </si>
  <si>
    <t>Q24D</t>
  </si>
  <si>
    <t>Q24E</t>
  </si>
  <si>
    <t>Q24F</t>
  </si>
  <si>
    <t>Q25A</t>
  </si>
  <si>
    <t>Q25B</t>
  </si>
  <si>
    <t>Q25C</t>
  </si>
  <si>
    <t>Q25D</t>
  </si>
  <si>
    <t>Q25E</t>
  </si>
  <si>
    <t>Q25F</t>
  </si>
  <si>
    <t>Q26</t>
  </si>
  <si>
    <t>Q27A</t>
  </si>
  <si>
    <t>Q28</t>
  </si>
  <si>
    <t>Q28B</t>
  </si>
  <si>
    <t>Q29A</t>
  </si>
  <si>
    <t>Q29B</t>
  </si>
  <si>
    <t>Q29C</t>
  </si>
  <si>
    <t>Q29D</t>
  </si>
  <si>
    <t>Q29E</t>
  </si>
  <si>
    <t>Q29F</t>
  </si>
  <si>
    <t>Q29G</t>
  </si>
  <si>
    <t>Q30B</t>
  </si>
  <si>
    <t>Q30C</t>
  </si>
  <si>
    <t>Q30D</t>
  </si>
  <si>
    <t>Q31</t>
  </si>
  <si>
    <t>Q32</t>
  </si>
  <si>
    <t>Q33A</t>
  </si>
  <si>
    <t>Q33B</t>
  </si>
  <si>
    <t>Q33C</t>
  </si>
  <si>
    <t>Q33D</t>
  </si>
  <si>
    <t>Q34A1</t>
  </si>
  <si>
    <t>Q34A2</t>
  </si>
  <si>
    <t>Q34A3</t>
  </si>
  <si>
    <t>Q34A4</t>
  </si>
  <si>
    <t>Q34A5</t>
  </si>
  <si>
    <t>Q34A6</t>
  </si>
  <si>
    <t>Q34A7</t>
  </si>
  <si>
    <t>Q34A8</t>
  </si>
  <si>
    <t>Q34A9</t>
  </si>
  <si>
    <t>Q34A10</t>
  </si>
  <si>
    <t>Q34A11</t>
  </si>
  <si>
    <t>Q34A12</t>
  </si>
  <si>
    <t>Q34A13</t>
  </si>
  <si>
    <t>Q34A14</t>
  </si>
  <si>
    <t>Q34A15</t>
  </si>
  <si>
    <t>Q34A16</t>
  </si>
  <si>
    <t>Q34B1</t>
  </si>
  <si>
    <t>Q34B2</t>
  </si>
  <si>
    <t>Q34B3</t>
  </si>
  <si>
    <t>Q34B4</t>
  </si>
  <si>
    <t>Q34B5</t>
  </si>
  <si>
    <t>Q34B6</t>
  </si>
  <si>
    <t>Q34B7</t>
  </si>
  <si>
    <t>Q34B8</t>
  </si>
  <si>
    <t>Q34B9</t>
  </si>
  <si>
    <t>Q34B10</t>
  </si>
  <si>
    <t>Q34B11</t>
  </si>
  <si>
    <t>Q34B12</t>
  </si>
  <si>
    <t>Q34B13</t>
  </si>
  <si>
    <t>Q34B14</t>
  </si>
  <si>
    <t>Q34B15</t>
  </si>
  <si>
    <t>Q34B16</t>
  </si>
  <si>
    <t>Q35A</t>
  </si>
  <si>
    <t>Q35B</t>
  </si>
  <si>
    <t>Q35C</t>
  </si>
  <si>
    <t>Q35D</t>
  </si>
  <si>
    <t>Q35E</t>
  </si>
  <si>
    <t>Q36</t>
  </si>
  <si>
    <t>Q37</t>
  </si>
  <si>
    <t>Q38A</t>
  </si>
  <si>
    <t>Q38B</t>
  </si>
  <si>
    <t>Q38C</t>
  </si>
  <si>
    <t>Q39A</t>
  </si>
  <si>
    <t>Q39B</t>
  </si>
  <si>
    <t>Q40</t>
  </si>
  <si>
    <t>Q41</t>
  </si>
  <si>
    <t>Q42</t>
  </si>
  <si>
    <t>Q45A</t>
  </si>
  <si>
    <t>Q45B</t>
  </si>
  <si>
    <t>Q46A</t>
  </si>
  <si>
    <t>Q46B</t>
  </si>
  <si>
    <t>Q47</t>
  </si>
  <si>
    <t>Q48</t>
  </si>
  <si>
    <t>Q49</t>
  </si>
  <si>
    <t>Q50</t>
  </si>
  <si>
    <t>name</t>
  </si>
  <si>
    <t>item</t>
  </si>
  <si>
    <t>description</t>
  </si>
  <si>
    <t>tenure decisions based on performance</t>
  </si>
  <si>
    <t>theme</t>
  </si>
  <si>
    <t>compensation</t>
  </si>
  <si>
    <t>climate, culture, collegiality</t>
  </si>
  <si>
    <t>global satisfaction</t>
  </si>
  <si>
    <t>nature of work &gt; teaching</t>
  </si>
  <si>
    <t>nature of work &gt; research</t>
  </si>
  <si>
    <t>policy/practice &gt; work/home</t>
  </si>
  <si>
    <t>policy/practice &gt; compensation</t>
  </si>
  <si>
    <r>
      <t xml:space="preserve">Most frequently cited </t>
    </r>
    <r>
      <rPr>
        <b/>
        <i/>
        <sz val="10"/>
        <color indexed="16"/>
        <rFont val="Arial"/>
        <family val="2"/>
      </rPr>
      <t>best aspects</t>
    </r>
    <r>
      <rPr>
        <b/>
        <sz val="10"/>
        <rFont val="Arial"/>
        <family val="2"/>
      </rPr>
      <t xml:space="preserve"> about working at your institution (Q44a)</t>
    </r>
  </si>
  <si>
    <r>
      <t xml:space="preserve">Most frequently cited </t>
    </r>
    <r>
      <rPr>
        <b/>
        <i/>
        <sz val="10"/>
        <color indexed="16"/>
        <rFont val="Arial"/>
        <family val="2"/>
      </rPr>
      <t>worst aspects</t>
    </r>
    <r>
      <rPr>
        <b/>
        <sz val="10"/>
        <rFont val="Arial"/>
        <family val="2"/>
      </rPr>
      <t xml:space="preserve"> about working at your institution (Q44b)</t>
    </r>
  </si>
  <si>
    <t>POLICIES AND PRACTICES: EFFECTIVENESS GAPS</t>
  </si>
  <si>
    <t>WORST ASPECTS</t>
  </si>
  <si>
    <t>BEST ASPECTS</t>
  </si>
  <si>
    <r>
      <t xml:space="preserve">This table shows, for each of 20 policies, 1) the number of faculty who provided a valid response for both the importance and the effectiveness questions (34a and 34b); and 2) the percent of your junior faculty (overall and grouped by gender and race) who rated the policy as </t>
    </r>
    <r>
      <rPr>
        <b/>
        <i/>
        <sz val="10"/>
        <rFont val="Arial"/>
        <family val="2"/>
      </rPr>
      <t>important</t>
    </r>
    <r>
      <rPr>
        <b/>
        <sz val="10"/>
        <rFont val="Arial"/>
        <family val="2"/>
      </rPr>
      <t xml:space="preserve"> or </t>
    </r>
    <r>
      <rPr>
        <b/>
        <i/>
        <sz val="10"/>
        <rFont val="Arial"/>
        <family val="2"/>
      </rPr>
      <t>very important to their success</t>
    </r>
    <r>
      <rPr>
        <sz val="10"/>
        <rFont val="Arial"/>
        <family val="2"/>
      </rPr>
      <t xml:space="preserve">, and </t>
    </r>
    <r>
      <rPr>
        <b/>
        <i/>
        <sz val="10"/>
        <rFont val="Arial"/>
        <family val="2"/>
      </rPr>
      <t>effective</t>
    </r>
    <r>
      <rPr>
        <b/>
        <sz val="10"/>
        <rFont val="Arial"/>
        <family val="2"/>
      </rPr>
      <t xml:space="preserve"> or </t>
    </r>
    <r>
      <rPr>
        <b/>
        <i/>
        <sz val="10"/>
        <rFont val="Arial"/>
        <family val="2"/>
      </rPr>
      <t>very effective</t>
    </r>
    <r>
      <rPr>
        <sz val="10"/>
        <rFont val="Arial"/>
        <family val="2"/>
      </rPr>
      <t>.  The policies and practices with the highest percent of faculty with this response pattern can be viewed as exemplars of successful policies at your institution.</t>
    </r>
  </si>
  <si>
    <r>
      <t xml:space="preserve">This table shows, for each of 20 policies, 1) the number of faculty who provided a valid response for both the importance and the effectiveness questions (34a and 34b); and 2) the percent of your junior faculty (overall and grouped by gender and race) who rated the policy as </t>
    </r>
    <r>
      <rPr>
        <b/>
        <i/>
        <sz val="10"/>
        <rFont val="Arial"/>
        <family val="2"/>
      </rPr>
      <t>important</t>
    </r>
    <r>
      <rPr>
        <b/>
        <sz val="10"/>
        <rFont val="Arial"/>
        <family val="2"/>
      </rPr>
      <t xml:space="preserve"> or </t>
    </r>
    <r>
      <rPr>
        <b/>
        <i/>
        <sz val="10"/>
        <rFont val="Arial"/>
        <family val="2"/>
      </rPr>
      <t>very important</t>
    </r>
    <r>
      <rPr>
        <b/>
        <sz val="10"/>
        <rFont val="Arial"/>
        <family val="2"/>
      </rPr>
      <t xml:space="preserve"> to their success</t>
    </r>
    <r>
      <rPr>
        <sz val="10"/>
        <rFont val="Arial"/>
        <family val="2"/>
      </rPr>
      <t xml:space="preserve">, but </t>
    </r>
    <r>
      <rPr>
        <b/>
        <i/>
        <sz val="10"/>
        <rFont val="Arial"/>
        <family val="2"/>
      </rPr>
      <t>ineffective</t>
    </r>
    <r>
      <rPr>
        <b/>
        <sz val="10"/>
        <rFont val="Arial"/>
        <family val="2"/>
      </rPr>
      <t xml:space="preserve"> or </t>
    </r>
    <r>
      <rPr>
        <b/>
        <i/>
        <sz val="10"/>
        <rFont val="Arial"/>
        <family val="2"/>
      </rPr>
      <t>very ineffective</t>
    </r>
    <r>
      <rPr>
        <b/>
        <sz val="10"/>
        <rFont val="Arial"/>
        <family val="2"/>
      </rPr>
      <t xml:space="preserve"> (or </t>
    </r>
    <r>
      <rPr>
        <b/>
        <i/>
        <sz val="10"/>
        <rFont val="Arial"/>
        <family val="2"/>
      </rPr>
      <t>not offered</t>
    </r>
    <r>
      <rPr>
        <b/>
        <sz val="10"/>
        <rFont val="Arial"/>
        <family val="2"/>
      </rPr>
      <t>)</t>
    </r>
    <r>
      <rPr>
        <sz val="10"/>
        <rFont val="Arial"/>
        <family val="2"/>
      </rPr>
      <t xml:space="preserve"> at your institution.  The policies and practices with the highest percent of faculty with this response pattern should be targeted for improvement.</t>
    </r>
  </si>
  <si>
    <t>way you spend your time as a faculty member</t>
  </si>
  <si>
    <t>number of hours you work as a faculty member</t>
  </si>
  <si>
    <t>discretion over course content</t>
  </si>
  <si>
    <t>degree of influence over which courses you teach</t>
  </si>
  <si>
    <t>number of students you teach</t>
  </si>
  <si>
    <t>quality of graduate students</t>
  </si>
  <si>
    <t>quality of undergraduate students</t>
  </si>
  <si>
    <t>amount of time to conduct research</t>
  </si>
  <si>
    <t>influence over focus of research</t>
  </si>
  <si>
    <t>quality of facilities</t>
  </si>
  <si>
    <t>amount of access to TA's, RA's, etc.</t>
  </si>
  <si>
    <t>research services</t>
  </si>
  <si>
    <t>clerical/administrative services</t>
  </si>
  <si>
    <t>teaching services</t>
  </si>
  <si>
    <t>computing services</t>
  </si>
  <si>
    <t>formal mentoring</t>
  </si>
  <si>
    <t>informal mentoring</t>
  </si>
  <si>
    <t>periodic, formal performance reviews</t>
  </si>
  <si>
    <t>professional assistance in obtaining grants</t>
  </si>
  <si>
    <t>professional assistance for improving teaching</t>
  </si>
  <si>
    <t>travel funds</t>
  </si>
  <si>
    <t>paid/unpaid research leave</t>
  </si>
  <si>
    <t>paid/unpaid personal leave</t>
  </si>
  <si>
    <t>upper limit on committee assignments</t>
  </si>
  <si>
    <t>upper limit on teaching obligations</t>
  </si>
  <si>
    <t>peer reviews of teaching or research</t>
  </si>
  <si>
    <t>childcare</t>
  </si>
  <si>
    <t>financial assistance with housing</t>
  </si>
  <si>
    <t>stop-the-clock</t>
  </si>
  <si>
    <t>spousal/partner hiring program</t>
  </si>
  <si>
    <t>institution makes having children and tenure-track compatible</t>
  </si>
  <si>
    <t>institution makes raising children and tenure-track compatible</t>
  </si>
  <si>
    <t>colleagues are respectful of efforts to balance work/home</t>
  </si>
  <si>
    <t>fairness of immediate supervisor's evaluations</t>
  </si>
  <si>
    <t>opportunities to collaborate with tenured faculty</t>
  </si>
  <si>
    <t>interest tenured faculty take in your professional development</t>
  </si>
  <si>
    <t>amount of professional interaction with tenured colleagues</t>
  </si>
  <si>
    <t>amount of personal interaction with tenured colleagues</t>
  </si>
  <si>
    <t>amount of professional interaction with pre-tenure colleagues</t>
  </si>
  <si>
    <t>amount of personal interaction with pre-tenure colleagues</t>
  </si>
  <si>
    <t>how well you fit</t>
  </si>
  <si>
    <t>intellectual vitality of tenured colleagues</t>
  </si>
  <si>
    <t>on the whole, institution is collegial</t>
  </si>
  <si>
    <t>department as a place to work</t>
  </si>
  <si>
    <t>North Carolina State University</t>
  </si>
  <si>
    <t>Clemson University</t>
  </si>
  <si>
    <t>University of Illinois at Urbana-Champaign</t>
  </si>
  <si>
    <t>University of Missouri-Columbia</t>
  </si>
  <si>
    <t>University of Tennessee</t>
  </si>
  <si>
    <t>Virginia Polytechnic Institute and State University</t>
  </si>
  <si>
    <t>geographic location</t>
  </si>
  <si>
    <t>external factors</t>
  </si>
  <si>
    <t>climate, culture and collegiality</t>
  </si>
  <si>
    <t>nature of the work</t>
  </si>
  <si>
    <t>policies and practices</t>
  </si>
  <si>
    <t>quality of colleagues</t>
  </si>
  <si>
    <t>my sense of "fit" here</t>
  </si>
  <si>
    <t>support of colleagues</t>
  </si>
  <si>
    <t>academic freedom</t>
  </si>
  <si>
    <t>opportunities to collaborate with colleagues</t>
  </si>
  <si>
    <t>teaching load</t>
  </si>
  <si>
    <t>lack of assistance for grant proposals</t>
  </si>
  <si>
    <t>lack of support for research/creative work (e.g., leave)</t>
  </si>
  <si>
    <t>An upper limit on teaching obligations</t>
  </si>
  <si>
    <t>Periodic, formal performance reviews</t>
  </si>
  <si>
    <t>Informal mentoring</t>
  </si>
  <si>
    <t>Stop-the-clock for parental or other family reasons</t>
  </si>
  <si>
    <t>Written summary of periodic performance reviews</t>
  </si>
  <si>
    <t>Professional assistance for improving teaching</t>
  </si>
  <si>
    <t>Peer reviews of teaching or research/creative work</t>
  </si>
  <si>
    <t>Paid or unpaid personal leave</t>
  </si>
  <si>
    <t>An upper limit on committee assignments for tenure-track faculty</t>
  </si>
  <si>
    <t>Paid or unpaid research leave</t>
  </si>
  <si>
    <t>Travel funds to present papers or conduct research</t>
  </si>
  <si>
    <t>Formal mentoring program</t>
  </si>
  <si>
    <t>Professional assistance in obtaining externally funded grants</t>
  </si>
  <si>
    <t>Modified duties for parental or other family reasons (e.g., course release)</t>
  </si>
  <si>
    <t>Spousal/partner hiring program</t>
  </si>
  <si>
    <t>Childcare</t>
  </si>
  <si>
    <t>Elder care</t>
  </si>
  <si>
    <t>Tuition waivers (e.g., for child, spouse/partner)</t>
  </si>
  <si>
    <t>Part-time tenure-track position</t>
  </si>
  <si>
    <t>Financial assistance with housing</t>
  </si>
  <si>
    <t>64% ()</t>
  </si>
  <si>
    <t>62% ()</t>
  </si>
  <si>
    <t>67% ()</t>
  </si>
  <si>
    <t>63% ()</t>
  </si>
  <si>
    <t>61% (1)</t>
  </si>
  <si>
    <t>63% (1)</t>
  </si>
  <si>
    <t>58% (1)</t>
  </si>
  <si>
    <t>62% (1)</t>
  </si>
  <si>
    <t>58% (2*)</t>
  </si>
  <si>
    <t>57% (2)</t>
  </si>
  <si>
    <t>60% (2)</t>
  </si>
  <si>
    <t>52% (3*)</t>
  </si>
  <si>
    <t>58% (2)</t>
  </si>
  <si>
    <t>53% (4)</t>
  </si>
  <si>
    <t>53% (3)</t>
  </si>
  <si>
    <t>51% (3)</t>
  </si>
  <si>
    <t>55% (2)</t>
  </si>
  <si>
    <t>47% (4)</t>
  </si>
  <si>
    <t>65% (1)</t>
  </si>
  <si>
    <t>49% (4)</t>
  </si>
  <si>
    <t>49% (3)</t>
  </si>
  <si>
    <t>49% (5)</t>
  </si>
  <si>
    <t>43% (5)</t>
  </si>
  <si>
    <t>42% (5)</t>
  </si>
  <si>
    <t>46% (5)</t>
  </si>
  <si>
    <t>36% (9)</t>
  </si>
  <si>
    <t>41% (6)</t>
  </si>
  <si>
    <t>42% (6*)</t>
  </si>
  <si>
    <t>40% (7)</t>
  </si>
  <si>
    <t>45% (6)</t>
  </si>
  <si>
    <t>40% (7*)</t>
  </si>
  <si>
    <t>39% (8)</t>
  </si>
  <si>
    <t>41% (5*)</t>
  </si>
  <si>
    <t>39% (7)</t>
  </si>
  <si>
    <t>37% (9)</t>
  </si>
  <si>
    <t>34% (9*)</t>
  </si>
  <si>
    <t>38% (9)</t>
  </si>
  <si>
    <t>38% (8)</t>
  </si>
  <si>
    <t>31% (10)</t>
  </si>
  <si>
    <t>32% (10)</t>
  </si>
  <si>
    <t>30% (11)</t>
  </si>
  <si>
    <t>26% (11)</t>
  </si>
  <si>
    <t>31% (11)</t>
  </si>
  <si>
    <t>18% (12)</t>
  </si>
  <si>
    <t>14% (13)</t>
  </si>
  <si>
    <t>23% (12)</t>
  </si>
  <si>
    <t>19% (13)</t>
  </si>
  <si>
    <t>29% (11)</t>
  </si>
  <si>
    <t>22% (12)</t>
  </si>
  <si>
    <t>25% (11)</t>
  </si>
  <si>
    <t>21% (13)</t>
  </si>
  <si>
    <t>24% (12)</t>
  </si>
  <si>
    <t>16% (13)</t>
  </si>
  <si>
    <t>13% (14)</t>
  </si>
  <si>
    <t>12% (14)</t>
  </si>
  <si>
    <t>15% (14)</t>
  </si>
  <si>
    <t>8% (17)</t>
  </si>
  <si>
    <t>8% (15)</t>
  </si>
  <si>
    <t>6% (15)</t>
  </si>
  <si>
    <t>11% (15*)</t>
  </si>
  <si>
    <t>10% (16)</t>
  </si>
  <si>
    <t>7% (16)</t>
  </si>
  <si>
    <t>4% (16)</t>
  </si>
  <si>
    <t>5% (17)</t>
  </si>
  <si>
    <t>2% (17*)</t>
  </si>
  <si>
    <t>9% (17)</t>
  </si>
  <si>
    <t>2% (18)</t>
  </si>
  <si>
    <t>12% (15)</t>
  </si>
  <si>
    <t>0% (19)</t>
  </si>
  <si>
    <t>4% (18)</t>
  </si>
  <si>
    <t>3% (17)</t>
  </si>
  <si>
    <t>1% (19)</t>
  </si>
  <si>
    <t>3% (18)</t>
  </si>
  <si>
    <t>74% ()</t>
  </si>
  <si>
    <t>80% ()</t>
  </si>
  <si>
    <t>65% ()</t>
  </si>
  <si>
    <t>75% ()</t>
  </si>
  <si>
    <t>73% ()</t>
  </si>
  <si>
    <t>54% (1)</t>
  </si>
  <si>
    <t>50% (1)</t>
  </si>
  <si>
    <t>57% (1)</t>
  </si>
  <si>
    <t>50% (3)</t>
  </si>
  <si>
    <t>45% (2*)</t>
  </si>
  <si>
    <t>41% (3)</t>
  </si>
  <si>
    <t>51% (4)</t>
  </si>
  <si>
    <t>48% (2)</t>
  </si>
  <si>
    <t>36% (7)</t>
  </si>
  <si>
    <t>34% (6)</t>
  </si>
  <si>
    <t>59% (2)</t>
  </si>
  <si>
    <t>46% (3*)</t>
  </si>
  <si>
    <t>42% (4)</t>
  </si>
  <si>
    <t>44% (4*)</t>
  </si>
  <si>
    <t>36% (5)</t>
  </si>
  <si>
    <t>57% (3)</t>
  </si>
  <si>
    <t>39% (5)</t>
  </si>
  <si>
    <t>39% (4)</t>
  </si>
  <si>
    <t>50% (5)</t>
  </si>
  <si>
    <t>41% (5)</t>
  </si>
  <si>
    <t>51% (2)</t>
  </si>
  <si>
    <t>42% (6)</t>
  </si>
  <si>
    <t>42% (2)</t>
  </si>
  <si>
    <t>43% (7)</t>
  </si>
  <si>
    <t>35% (7)</t>
  </si>
  <si>
    <t>32% (7)</t>
  </si>
  <si>
    <t>39% (9*)</t>
  </si>
  <si>
    <t>40% (6)</t>
  </si>
  <si>
    <t>24% (13)</t>
  </si>
  <si>
    <t>34% (8)</t>
  </si>
  <si>
    <t>31% (8)</t>
  </si>
  <si>
    <t>33% (8)</t>
  </si>
  <si>
    <t>37% (6)</t>
  </si>
  <si>
    <t>33% (9)</t>
  </si>
  <si>
    <t>17% (13)</t>
  </si>
  <si>
    <t>48% (6)</t>
  </si>
  <si>
    <t>32% (9)</t>
  </si>
  <si>
    <t>34% (9)</t>
  </si>
  <si>
    <t>41% (8)</t>
  </si>
  <si>
    <t>35% (8)</t>
  </si>
  <si>
    <t>29% (9)</t>
  </si>
  <si>
    <t>26% (10*)</t>
  </si>
  <si>
    <t>26% (10)</t>
  </si>
  <si>
    <t>23% (13)</t>
  </si>
  <si>
    <t>17% (13*)</t>
  </si>
  <si>
    <t>20% (16)</t>
  </si>
  <si>
    <t>13% (16*)</t>
  </si>
  <si>
    <t>15% (17)</t>
  </si>
  <si>
    <t>21% (14)</t>
  </si>
  <si>
    <t>15% (15*)</t>
  </si>
  <si>
    <t>11% (17)</t>
  </si>
  <si>
    <t>21% (14*)</t>
  </si>
  <si>
    <t>20% (15*)</t>
  </si>
  <si>
    <t>6% (19)</t>
  </si>
  <si>
    <t>28% (12)</t>
  </si>
  <si>
    <t>14% (15)</t>
  </si>
  <si>
    <t>17% (17)</t>
  </si>
  <si>
    <t>13% (17*)</t>
  </si>
  <si>
    <t>13% (19)</t>
  </si>
  <si>
    <t>9% (18*)</t>
  </si>
  <si>
    <t>12% (16)</t>
  </si>
  <si>
    <t>14% (18)</t>
  </si>
  <si>
    <t>10% (19)</t>
  </si>
  <si>
    <t>12% (19)</t>
  </si>
  <si>
    <t>7% (18)</t>
  </si>
  <si>
    <t>institution as a place to work</t>
  </si>
  <si>
    <t>chief academic officer</t>
  </si>
  <si>
    <t>would again choose to work at this institution</t>
  </si>
  <si>
    <t>how long will remain at institution</t>
  </si>
  <si>
    <t>would recommend department as a place to work</t>
  </si>
  <si>
    <t>OVERALL</t>
  </si>
  <si>
    <t xml:space="preserve"> </t>
  </si>
  <si>
    <t>I find the tenure process in my department to be...</t>
  </si>
  <si>
    <t>I find the tenure criteria (what things are evaluated) in my department to be...</t>
  </si>
  <si>
    <t>NC State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</si>
</sst>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0.00000"/>
    <numFmt numFmtId="181" formatCode="#,##0.00000"/>
    <numFmt numFmtId="182" formatCode="0.0000"/>
    <numFmt numFmtId="183" formatCode="0.0"/>
    <numFmt numFmtId="184" formatCode="0;0;;"/>
    <numFmt numFmtId="185" formatCode="###0"/>
  </numFmts>
  <fonts count="64">
    <font>
      <sz val="10"/>
      <name val="Arial"/>
      <family val="0"/>
    </font>
    <font>
      <sz val="8"/>
      <name val="Arial"/>
      <family val="2"/>
    </font>
    <font>
      <u val="single"/>
      <sz val="10"/>
      <color indexed="36"/>
      <name val="Arial"/>
      <family val="2"/>
    </font>
    <font>
      <u val="single"/>
      <sz val="10"/>
      <color indexed="12"/>
      <name val="Arial"/>
      <family val="2"/>
    </font>
    <font>
      <b/>
      <sz val="10"/>
      <name val="Arial"/>
      <family val="2"/>
    </font>
    <font>
      <b/>
      <sz val="8"/>
      <name val="Arial"/>
      <family val="2"/>
    </font>
    <font>
      <i/>
      <sz val="8"/>
      <name val="Arial"/>
      <family val="2"/>
    </font>
    <font>
      <b/>
      <sz val="8"/>
      <color indexed="16"/>
      <name val="Arial"/>
      <family val="2"/>
    </font>
    <font>
      <sz val="8"/>
      <color indexed="16"/>
      <name val="Arial"/>
      <family val="2"/>
    </font>
    <font>
      <sz val="10"/>
      <color indexed="16"/>
      <name val="Arial"/>
      <family val="2"/>
    </font>
    <font>
      <i/>
      <sz val="10"/>
      <name val="Arial"/>
      <family val="2"/>
    </font>
    <font>
      <sz val="10"/>
      <name val="Wingdings"/>
      <family val="0"/>
    </font>
    <font>
      <b/>
      <sz val="10"/>
      <color indexed="16"/>
      <name val="Arial"/>
      <family val="2"/>
    </font>
    <font>
      <b/>
      <i/>
      <sz val="10"/>
      <name val="Arial"/>
      <family val="2"/>
    </font>
    <font>
      <b/>
      <sz val="11"/>
      <name val="Arial"/>
      <family val="2"/>
    </font>
    <font>
      <sz val="11"/>
      <name val="Arial"/>
      <family val="2"/>
    </font>
    <font>
      <b/>
      <i/>
      <sz val="11"/>
      <name val="Arial"/>
      <family val="2"/>
    </font>
    <font>
      <b/>
      <sz val="8"/>
      <color indexed="10"/>
      <name val="Arial"/>
      <family val="2"/>
    </font>
    <font>
      <sz val="9"/>
      <name val="Arial"/>
      <family val="2"/>
    </font>
    <font>
      <b/>
      <i/>
      <sz val="10"/>
      <color indexed="16"/>
      <name val="Arial"/>
      <family val="2"/>
    </font>
    <font>
      <sz val="10"/>
      <color indexed="23"/>
      <name val="Arial"/>
      <family val="2"/>
    </font>
    <font>
      <sz val="16"/>
      <color indexed="16"/>
      <name val="Arial"/>
      <family val="2"/>
    </font>
    <font>
      <sz val="84"/>
      <color indexed="23"/>
      <name val="Adobe Garamond Pro"/>
      <family val="1"/>
    </font>
    <font>
      <sz val="24"/>
      <color indexed="9"/>
      <name val="Adobe Garamond Pro"/>
      <family val="1"/>
    </font>
    <font>
      <sz val="20"/>
      <color indexed="63"/>
      <name val="Arial"/>
      <family val="2"/>
    </font>
    <font>
      <sz val="16"/>
      <color indexed="23"/>
      <name val="Arial"/>
      <family val="2"/>
    </font>
    <font>
      <sz val="10"/>
      <color indexed="8"/>
      <name val="Arial"/>
      <family val="2"/>
    </font>
    <font>
      <b/>
      <sz val="10"/>
      <color indexed="8"/>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thin"/>
      <bottom style="thin">
        <color indexed="55"/>
      </bottom>
    </border>
    <border>
      <left style="hair">
        <color indexed="22"/>
      </left>
      <right>
        <color indexed="63"/>
      </right>
      <top>
        <color indexed="63"/>
      </top>
      <bottom>
        <color indexed="63"/>
      </bottom>
    </border>
    <border>
      <left>
        <color indexed="63"/>
      </left>
      <right style="hair">
        <color indexed="22"/>
      </right>
      <top>
        <color indexed="63"/>
      </top>
      <bottom>
        <color indexed="63"/>
      </bottom>
    </border>
    <border>
      <left>
        <color indexed="63"/>
      </left>
      <right>
        <color indexed="63"/>
      </right>
      <top style="hair">
        <color indexed="22"/>
      </top>
      <bottom>
        <color indexed="63"/>
      </bottom>
    </border>
    <border>
      <left style="hair">
        <color indexed="22"/>
      </left>
      <right>
        <color indexed="63"/>
      </right>
      <top style="hair">
        <color indexed="22"/>
      </top>
      <bottom>
        <color indexed="63"/>
      </bottom>
    </border>
    <border>
      <left>
        <color indexed="63"/>
      </left>
      <right style="hair">
        <color indexed="22"/>
      </right>
      <top style="hair">
        <color indexed="22"/>
      </top>
      <bottom>
        <color indexed="63"/>
      </bottom>
    </border>
    <border>
      <left>
        <color indexed="63"/>
      </left>
      <right>
        <color indexed="63"/>
      </right>
      <top>
        <color indexed="63"/>
      </top>
      <bottom style="hair">
        <color indexed="22"/>
      </bottom>
    </border>
    <border>
      <left style="hair">
        <color indexed="22"/>
      </left>
      <right>
        <color indexed="63"/>
      </right>
      <top>
        <color indexed="63"/>
      </top>
      <bottom style="hair">
        <color indexed="22"/>
      </bottom>
    </border>
    <border>
      <left>
        <color indexed="63"/>
      </left>
      <right style="hair">
        <color indexed="22"/>
      </right>
      <top>
        <color indexed="63"/>
      </top>
      <bottom style="hair">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color indexed="22"/>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0" borderId="0">
      <alignment/>
      <protection/>
    </xf>
    <xf numFmtId="0" fontId="0" fillId="0" borderId="0">
      <alignment/>
      <protection/>
    </xf>
    <xf numFmtId="0" fontId="0" fillId="0" borderId="0">
      <alignment/>
      <protection/>
    </xf>
    <xf numFmtId="0" fontId="0" fillId="0" borderId="0" applyNumberFormat="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5">
    <xf numFmtId="0" fontId="0" fillId="0" borderId="0" xfId="0" applyAlignment="1">
      <alignment/>
    </xf>
    <xf numFmtId="0" fontId="4" fillId="0" borderId="0" xfId="0" applyFont="1" applyAlignment="1">
      <alignment/>
    </xf>
    <xf numFmtId="0" fontId="1" fillId="0" borderId="0" xfId="0" applyFont="1" applyAlignment="1">
      <alignment/>
    </xf>
    <xf numFmtId="0" fontId="5" fillId="0" borderId="0" xfId="0" applyFont="1" applyAlignment="1">
      <alignment/>
    </xf>
    <xf numFmtId="2" fontId="1" fillId="0" borderId="0" xfId="0" applyNumberFormat="1" applyFont="1" applyAlignment="1">
      <alignment horizontal="center" vertical="center" wrapText="1"/>
    </xf>
    <xf numFmtId="0" fontId="1" fillId="0" borderId="0" xfId="0" applyFont="1" applyFill="1" applyAlignment="1">
      <alignment/>
    </xf>
    <xf numFmtId="2" fontId="6" fillId="0" borderId="10" xfId="0" applyNumberFormat="1" applyFont="1" applyBorder="1" applyAlignment="1">
      <alignment horizontal="center" vertical="center" wrapText="1"/>
    </xf>
    <xf numFmtId="0" fontId="1" fillId="0" borderId="0" xfId="0" applyFont="1" applyFill="1" applyAlignment="1">
      <alignment vertical="center" wrapText="1"/>
    </xf>
    <xf numFmtId="2" fontId="1" fillId="0" borderId="0" xfId="0" applyNumberFormat="1" applyFont="1" applyAlignment="1">
      <alignment vertical="center" wrapText="1"/>
    </xf>
    <xf numFmtId="0" fontId="1" fillId="0" borderId="0" xfId="0" applyFont="1" applyAlignment="1">
      <alignment/>
    </xf>
    <xf numFmtId="0" fontId="0" fillId="0" borderId="0" xfId="60" applyFont="1">
      <alignment/>
      <protection/>
    </xf>
    <xf numFmtId="0" fontId="0" fillId="0" borderId="0" xfId="60" applyFont="1" applyBorder="1" applyAlignment="1">
      <alignment/>
      <protection/>
    </xf>
    <xf numFmtId="0" fontId="0" fillId="0" borderId="0" xfId="60" applyFont="1" applyBorder="1" applyAlignment="1">
      <alignment horizontal="right"/>
      <protection/>
    </xf>
    <xf numFmtId="0" fontId="4" fillId="0" borderId="0" xfId="60" applyFont="1" applyBorder="1" applyAlignment="1">
      <alignment/>
      <protection/>
    </xf>
    <xf numFmtId="0" fontId="0" fillId="0" borderId="0" xfId="60" applyFont="1" applyAlignment="1">
      <alignment horizontal="right"/>
      <protection/>
    </xf>
    <xf numFmtId="0" fontId="4" fillId="0" borderId="0" xfId="60" applyFont="1" applyBorder="1">
      <alignment/>
      <protection/>
    </xf>
    <xf numFmtId="0" fontId="4" fillId="0" borderId="0" xfId="60" applyNumberFormat="1" applyFont="1">
      <alignment/>
      <protection/>
    </xf>
    <xf numFmtId="2" fontId="8" fillId="0" borderId="0" xfId="0" applyNumberFormat="1" applyFont="1" applyAlignment="1">
      <alignment horizontal="left" vertical="center" wrapText="1"/>
    </xf>
    <xf numFmtId="2" fontId="1" fillId="0" borderId="0" xfId="0" applyNumberFormat="1" applyFont="1" applyAlignment="1">
      <alignment horizontal="left" vertical="center" wrapText="1"/>
    </xf>
    <xf numFmtId="2" fontId="0" fillId="0" borderId="0" xfId="0" applyNumberFormat="1" applyFont="1" applyAlignment="1">
      <alignment horizontal="center" vertical="center" wrapText="1"/>
    </xf>
    <xf numFmtId="0" fontId="0" fillId="0" borderId="0" xfId="0" applyFont="1" applyAlignment="1">
      <alignment/>
    </xf>
    <xf numFmtId="0" fontId="0" fillId="0" borderId="0" xfId="0" applyFont="1" applyFill="1" applyAlignment="1">
      <alignment/>
    </xf>
    <xf numFmtId="0" fontId="4" fillId="0" borderId="0" xfId="60" applyFont="1" applyFill="1" applyBorder="1" applyAlignment="1">
      <alignment horizontal="right"/>
      <protection/>
    </xf>
    <xf numFmtId="0" fontId="0" fillId="0" borderId="0" xfId="60" applyFont="1" applyBorder="1">
      <alignment/>
      <protection/>
    </xf>
    <xf numFmtId="179" fontId="0" fillId="0" borderId="0" xfId="60" applyNumberFormat="1" applyFont="1" applyBorder="1">
      <alignment/>
      <protection/>
    </xf>
    <xf numFmtId="179" fontId="0" fillId="0" borderId="0" xfId="60" applyNumberFormat="1" applyFont="1" applyBorder="1" applyAlignment="1" quotePrefix="1">
      <alignment horizontal="right"/>
      <protection/>
    </xf>
    <xf numFmtId="0" fontId="4" fillId="0" borderId="0" xfId="60" applyFont="1" applyBorder="1" applyAlignment="1">
      <alignment horizontal="center"/>
      <protection/>
    </xf>
    <xf numFmtId="0" fontId="4" fillId="0" borderId="0" xfId="60" applyFont="1" applyBorder="1" applyAlignment="1">
      <alignment vertical="center"/>
      <protection/>
    </xf>
    <xf numFmtId="0" fontId="11" fillId="0" borderId="0" xfId="60" applyFont="1" applyBorder="1" applyAlignment="1">
      <alignment horizontal="right"/>
      <protection/>
    </xf>
    <xf numFmtId="0" fontId="0" fillId="33" borderId="0" xfId="0" applyFill="1" applyAlignment="1">
      <alignment/>
    </xf>
    <xf numFmtId="0" fontId="5" fillId="0" borderId="0" xfId="0" applyFont="1" applyAlignment="1">
      <alignment horizontal="left"/>
    </xf>
    <xf numFmtId="0" fontId="1"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Fill="1" applyAlignment="1">
      <alignment horizontal="left"/>
    </xf>
    <xf numFmtId="0" fontId="4" fillId="0" borderId="0" xfId="59" applyFont="1" applyFill="1" applyBorder="1" applyAlignment="1">
      <alignment horizontal="center"/>
      <protection/>
    </xf>
    <xf numFmtId="2" fontId="1" fillId="0" borderId="0" xfId="0" applyNumberFormat="1" applyFont="1" applyFill="1" applyAlignment="1">
      <alignment horizontal="center" vertical="center" wrapText="1"/>
    </xf>
    <xf numFmtId="0" fontId="0" fillId="0" borderId="0" xfId="0" applyAlignment="1">
      <alignment wrapText="1"/>
    </xf>
    <xf numFmtId="0" fontId="1" fillId="0" borderId="0" xfId="0" applyFont="1" applyFill="1" applyBorder="1" applyAlignment="1">
      <alignment/>
    </xf>
    <xf numFmtId="0" fontId="5" fillId="0" borderId="0" xfId="0" applyFont="1" applyFill="1" applyAlignment="1">
      <alignment/>
    </xf>
    <xf numFmtId="2" fontId="1" fillId="0" borderId="0" xfId="0" applyNumberFormat="1" applyFont="1" applyBorder="1" applyAlignment="1">
      <alignment vertical="center" wrapText="1"/>
    </xf>
    <xf numFmtId="0" fontId="1" fillId="0" borderId="0" xfId="0" applyFont="1" applyFill="1" applyBorder="1" applyAlignment="1">
      <alignment vertical="center" wrapText="1"/>
    </xf>
    <xf numFmtId="0" fontId="0" fillId="0" borderId="0" xfId="0" applyAlignment="1">
      <alignment horizontal="left" wrapText="1"/>
    </xf>
    <xf numFmtId="0" fontId="15" fillId="0" borderId="0" xfId="0" applyFont="1" applyAlignment="1">
      <alignment horizontal="left" wrapText="1"/>
    </xf>
    <xf numFmtId="0" fontId="0" fillId="0" borderId="0" xfId="0" applyAlignment="1">
      <alignment horizontal="left" indent="3"/>
    </xf>
    <xf numFmtId="2" fontId="0" fillId="0" borderId="0" xfId="0" applyNumberFormat="1" applyFont="1" applyBorder="1" applyAlignment="1">
      <alignment horizontal="left" vertical="center" wrapText="1"/>
    </xf>
    <xf numFmtId="2" fontId="1" fillId="0" borderId="11" xfId="0" applyNumberFormat="1" applyFont="1" applyFill="1" applyBorder="1" applyAlignment="1">
      <alignment vertical="center" wrapText="1"/>
    </xf>
    <xf numFmtId="2" fontId="1" fillId="0" borderId="12" xfId="0" applyNumberFormat="1" applyFont="1" applyFill="1" applyBorder="1" applyAlignment="1">
      <alignment vertical="center" wrapText="1"/>
    </xf>
    <xf numFmtId="0" fontId="1"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left" indent="3"/>
    </xf>
    <xf numFmtId="0" fontId="14" fillId="0" borderId="0" xfId="0" applyFont="1" applyBorder="1" applyAlignment="1">
      <alignment horizontal="left" wrapText="1"/>
    </xf>
    <xf numFmtId="2" fontId="14" fillId="0" borderId="0" xfId="0" applyNumberFormat="1" applyFont="1" applyBorder="1" applyAlignment="1">
      <alignment horizontal="left" vertical="center" wrapText="1"/>
    </xf>
    <xf numFmtId="1" fontId="1" fillId="0" borderId="11"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1" fillId="0" borderId="11" xfId="0" applyNumberFormat="1" applyFont="1" applyBorder="1" applyAlignment="1">
      <alignment horizontal="center" vertical="center"/>
    </xf>
    <xf numFmtId="0" fontId="5" fillId="0" borderId="13" xfId="0" applyFont="1" applyFill="1" applyBorder="1" applyAlignment="1">
      <alignment horizontal="center"/>
    </xf>
    <xf numFmtId="0" fontId="0" fillId="0" borderId="0" xfId="0" applyFont="1" applyFill="1" applyBorder="1" applyAlignment="1">
      <alignment/>
    </xf>
    <xf numFmtId="0" fontId="5" fillId="0" borderId="13" xfId="0" applyFont="1" applyFill="1" applyBorder="1" applyAlignment="1">
      <alignment horizontal="right"/>
    </xf>
    <xf numFmtId="0" fontId="5" fillId="34" borderId="13" xfId="0" applyFont="1" applyFill="1" applyBorder="1" applyAlignment="1">
      <alignment horizontal="center"/>
    </xf>
    <xf numFmtId="0" fontId="1" fillId="0" borderId="13" xfId="0" applyFont="1" applyFill="1" applyBorder="1" applyAlignment="1">
      <alignment horizontal="right"/>
    </xf>
    <xf numFmtId="1" fontId="1" fillId="0" borderId="13" xfId="0" applyNumberFormat="1" applyFont="1" applyFill="1" applyBorder="1" applyAlignment="1">
      <alignment horizontal="center"/>
    </xf>
    <xf numFmtId="1" fontId="1" fillId="34" borderId="13" xfId="0" applyNumberFormat="1" applyFont="1" applyFill="1" applyBorder="1" applyAlignment="1">
      <alignment horizontal="center"/>
    </xf>
    <xf numFmtId="0" fontId="1" fillId="0" borderId="14" xfId="0" applyFont="1" applyFill="1" applyBorder="1" applyAlignment="1">
      <alignment horizontal="center" vertical="center"/>
    </xf>
    <xf numFmtId="0" fontId="17" fillId="0" borderId="0" xfId="0" applyFont="1" applyAlignment="1">
      <alignment/>
    </xf>
    <xf numFmtId="2" fontId="9" fillId="0" borderId="0" xfId="0" applyNumberFormat="1" applyFont="1" applyAlignment="1">
      <alignment vertical="center"/>
    </xf>
    <xf numFmtId="0" fontId="9" fillId="0" borderId="0" xfId="0" applyFont="1" applyFill="1" applyAlignment="1">
      <alignment/>
    </xf>
    <xf numFmtId="0" fontId="4" fillId="0" borderId="0" xfId="59" applyFont="1" applyFill="1" applyBorder="1" applyAlignment="1">
      <alignment horizontal="center" wrapText="1"/>
      <protection/>
    </xf>
    <xf numFmtId="0" fontId="1" fillId="0" borderId="12"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0" fontId="1" fillId="0" borderId="11" xfId="0" applyNumberFormat="1" applyFont="1" applyBorder="1" applyAlignment="1">
      <alignment horizontal="center" vertical="center"/>
    </xf>
    <xf numFmtId="2" fontId="1" fillId="0" borderId="0" xfId="59" applyNumberFormat="1" applyFont="1" applyFill="1" applyBorder="1" applyAlignment="1">
      <alignment horizontal="center" vertical="center"/>
      <protection/>
    </xf>
    <xf numFmtId="2" fontId="1" fillId="0" borderId="0" xfId="0" applyNumberFormat="1" applyFont="1" applyFill="1" applyBorder="1" applyAlignment="1">
      <alignment horizontal="center" vertical="center" wrapText="1"/>
    </xf>
    <xf numFmtId="0" fontId="1" fillId="0" borderId="15" xfId="0" applyFont="1" applyFill="1" applyBorder="1" applyAlignment="1">
      <alignment/>
    </xf>
    <xf numFmtId="0" fontId="1" fillId="0" borderId="15" xfId="0" applyFont="1" applyBorder="1" applyAlignment="1">
      <alignment/>
    </xf>
    <xf numFmtId="2" fontId="1" fillId="0" borderId="16" xfId="0" applyNumberFormat="1" applyFont="1" applyBorder="1" applyAlignment="1">
      <alignment horizontal="center"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16" xfId="0" applyFont="1" applyBorder="1" applyAlignment="1">
      <alignment/>
    </xf>
    <xf numFmtId="2" fontId="1" fillId="0" borderId="16"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xf>
    <xf numFmtId="2" fontId="1" fillId="35" borderId="0" xfId="59" applyNumberFormat="1" applyFont="1" applyFill="1" applyBorder="1" applyAlignment="1">
      <alignment horizontal="center" vertical="center"/>
      <protection/>
    </xf>
    <xf numFmtId="2" fontId="6" fillId="0" borderId="17" xfId="0" applyNumberFormat="1" applyFont="1" applyBorder="1" applyAlignment="1">
      <alignment horizontal="center" vertical="center" wrapText="1"/>
    </xf>
    <xf numFmtId="0" fontId="6" fillId="0" borderId="17" xfId="0" applyFont="1" applyBorder="1" applyAlignment="1">
      <alignment vertical="center"/>
    </xf>
    <xf numFmtId="0" fontId="6" fillId="35" borderId="17" xfId="59" applyFont="1" applyFill="1" applyBorder="1" applyAlignment="1">
      <alignment horizontal="center" vertical="center"/>
      <protection/>
    </xf>
    <xf numFmtId="0" fontId="6" fillId="0" borderId="17" xfId="59" applyFont="1" applyFill="1" applyBorder="1" applyAlignment="1">
      <alignment horizontal="center" vertical="center"/>
      <protection/>
    </xf>
    <xf numFmtId="0" fontId="1" fillId="0" borderId="17" xfId="0" applyFont="1" applyBorder="1" applyAlignment="1">
      <alignment/>
    </xf>
    <xf numFmtId="0" fontId="10" fillId="0" borderId="0" xfId="60" applyFont="1" applyBorder="1" applyAlignment="1">
      <alignment horizontal="right"/>
      <protection/>
    </xf>
    <xf numFmtId="0" fontId="4" fillId="0" borderId="0" xfId="60" applyFont="1" applyBorder="1" applyAlignment="1">
      <alignment horizontal="right" vertical="center" wrapText="1"/>
      <protection/>
    </xf>
    <xf numFmtId="182" fontId="0" fillId="0" borderId="0" xfId="60" applyNumberFormat="1" applyFont="1" applyBorder="1" applyAlignment="1">
      <alignment horizontal="right" vertical="center"/>
      <protection/>
    </xf>
    <xf numFmtId="0" fontId="0" fillId="0" borderId="0" xfId="60" applyFont="1" applyBorder="1" applyAlignment="1">
      <alignment horizontal="right" vertical="center"/>
      <protection/>
    </xf>
    <xf numFmtId="0" fontId="0" fillId="0" borderId="18" xfId="60" applyFont="1" applyBorder="1" applyAlignment="1">
      <alignment horizontal="right" vertical="center"/>
      <protection/>
    </xf>
    <xf numFmtId="9" fontId="0" fillId="0" borderId="0" xfId="60" applyNumberFormat="1" applyFont="1" applyBorder="1" applyAlignment="1">
      <alignment horizontal="right" vertical="center"/>
      <protection/>
    </xf>
    <xf numFmtId="9" fontId="0" fillId="0" borderId="18" xfId="60" applyNumberFormat="1" applyFont="1" applyBorder="1" applyAlignment="1">
      <alignment horizontal="right" vertical="center"/>
      <protection/>
    </xf>
    <xf numFmtId="9" fontId="0" fillId="0" borderId="19" xfId="60" applyNumberFormat="1" applyFont="1" applyBorder="1" applyAlignment="1">
      <alignment horizontal="right" vertical="center"/>
      <protection/>
    </xf>
    <xf numFmtId="1" fontId="0" fillId="0" borderId="0" xfId="0" applyNumberFormat="1" applyBorder="1" applyAlignment="1">
      <alignment horizontal="right" vertical="center"/>
    </xf>
    <xf numFmtId="1" fontId="0" fillId="0" borderId="18" xfId="0" applyNumberFormat="1" applyBorder="1" applyAlignment="1">
      <alignment horizontal="right" vertical="center"/>
    </xf>
    <xf numFmtId="1" fontId="0" fillId="0" borderId="19" xfId="0" applyNumberFormat="1" applyBorder="1" applyAlignment="1">
      <alignment horizontal="right" vertical="center"/>
    </xf>
    <xf numFmtId="1" fontId="0" fillId="0" borderId="19" xfId="60" applyNumberFormat="1" applyFont="1" applyBorder="1" applyAlignment="1">
      <alignment horizontal="right" vertical="center"/>
      <protection/>
    </xf>
    <xf numFmtId="1" fontId="0" fillId="0" borderId="18" xfId="60" applyNumberFormat="1" applyFont="1" applyBorder="1" applyAlignment="1">
      <alignment horizontal="right" vertical="center"/>
      <protection/>
    </xf>
    <xf numFmtId="1" fontId="0" fillId="0" borderId="0" xfId="60" applyNumberFormat="1" applyFont="1" applyBorder="1" applyAlignment="1">
      <alignment horizontal="right" vertical="center"/>
      <protection/>
    </xf>
    <xf numFmtId="179" fontId="0" fillId="0" borderId="0" xfId="60" applyNumberFormat="1" applyFont="1" applyBorder="1" applyAlignment="1">
      <alignment horizontal="right" vertical="center"/>
      <protection/>
    </xf>
    <xf numFmtId="0" fontId="0" fillId="0" borderId="0" xfId="60" applyFont="1" applyAlignment="1">
      <alignment horizontal="right" vertical="center"/>
      <protection/>
    </xf>
    <xf numFmtId="0" fontId="4" fillId="0" borderId="0" xfId="60" applyFont="1" applyBorder="1" applyAlignment="1">
      <alignment horizontal="right"/>
      <protection/>
    </xf>
    <xf numFmtId="0" fontId="12" fillId="0" borderId="0" xfId="60" applyFont="1" applyBorder="1" applyAlignment="1">
      <alignment horizontal="right"/>
      <protection/>
    </xf>
    <xf numFmtId="182" fontId="0" fillId="0" borderId="0" xfId="0" applyNumberFormat="1" applyFont="1" applyBorder="1" applyAlignment="1">
      <alignment horizontal="right" vertical="center"/>
    </xf>
    <xf numFmtId="0" fontId="10" fillId="0" borderId="20" xfId="60" applyFont="1" applyBorder="1" applyAlignment="1">
      <alignment horizontal="right"/>
      <protection/>
    </xf>
    <xf numFmtId="0" fontId="0" fillId="0" borderId="20" xfId="60" applyFont="1" applyBorder="1" applyAlignment="1">
      <alignment horizontal="right" vertical="center"/>
      <protection/>
    </xf>
    <xf numFmtId="0" fontId="0" fillId="0" borderId="21" xfId="60" applyFont="1" applyBorder="1" applyAlignment="1">
      <alignment horizontal="right" vertical="center"/>
      <protection/>
    </xf>
    <xf numFmtId="1" fontId="0" fillId="0" borderId="22" xfId="60" applyNumberFormat="1" applyFont="1" applyBorder="1" applyAlignment="1" quotePrefix="1">
      <alignment horizontal="right" vertical="center"/>
      <protection/>
    </xf>
    <xf numFmtId="1" fontId="0" fillId="0" borderId="21" xfId="60" applyNumberFormat="1" applyFont="1" applyBorder="1" applyAlignment="1" quotePrefix="1">
      <alignment horizontal="right" vertical="center"/>
      <protection/>
    </xf>
    <xf numFmtId="1" fontId="0" fillId="0" borderId="20" xfId="60" applyNumberFormat="1" applyFont="1" applyBorder="1" applyAlignment="1" quotePrefix="1">
      <alignment horizontal="right" vertical="center"/>
      <protection/>
    </xf>
    <xf numFmtId="0" fontId="10" fillId="0" borderId="23" xfId="60" applyFont="1" applyBorder="1" applyAlignment="1">
      <alignment horizontal="right"/>
      <protection/>
    </xf>
    <xf numFmtId="9" fontId="0" fillId="0" borderId="23" xfId="60" applyNumberFormat="1" applyFont="1" applyBorder="1" applyAlignment="1">
      <alignment horizontal="right" vertical="center"/>
      <protection/>
    </xf>
    <xf numFmtId="9" fontId="0" fillId="0" borderId="24" xfId="60" applyNumberFormat="1" applyFont="1" applyBorder="1" applyAlignment="1">
      <alignment horizontal="right" vertical="center"/>
      <protection/>
    </xf>
    <xf numFmtId="9" fontId="0" fillId="0" borderId="25" xfId="60" applyNumberFormat="1" applyFont="1" applyBorder="1" applyAlignment="1">
      <alignment horizontal="right" vertical="center"/>
      <protection/>
    </xf>
    <xf numFmtId="0" fontId="0" fillId="35" borderId="0" xfId="60" applyFont="1" applyFill="1" applyBorder="1" applyAlignment="1">
      <alignment horizontal="center" vertical="center" wrapText="1"/>
      <protection/>
    </xf>
    <xf numFmtId="2" fontId="12" fillId="0" borderId="0" xfId="0" applyNumberFormat="1" applyFont="1" applyAlignment="1">
      <alignment vertical="center"/>
    </xf>
    <xf numFmtId="2" fontId="9" fillId="0" borderId="0" xfId="0" applyNumberFormat="1" applyFont="1" applyAlignment="1">
      <alignment vertical="center" wrapText="1"/>
    </xf>
    <xf numFmtId="0" fontId="1" fillId="0" borderId="17" xfId="0" applyFont="1" applyFill="1" applyBorder="1" applyAlignment="1">
      <alignment/>
    </xf>
    <xf numFmtId="0" fontId="1" fillId="0" borderId="10" xfId="0" applyFont="1" applyBorder="1" applyAlignment="1">
      <alignment/>
    </xf>
    <xf numFmtId="0" fontId="6" fillId="0" borderId="10" xfId="59" applyFont="1" applyBorder="1" applyAlignment="1">
      <alignment horizontal="center"/>
      <protection/>
    </xf>
    <xf numFmtId="0" fontId="4" fillId="35" borderId="26" xfId="0" applyFont="1" applyFill="1" applyBorder="1" applyAlignment="1">
      <alignment horizontal="left" vertical="center" wrapText="1"/>
    </xf>
    <xf numFmtId="0" fontId="4" fillId="35" borderId="26" xfId="0" applyFont="1" applyFill="1" applyBorder="1" applyAlignment="1">
      <alignment horizontal="center" vertical="center" wrapText="1"/>
    </xf>
    <xf numFmtId="0" fontId="4" fillId="0" borderId="0" xfId="59" applyFont="1" applyFill="1" applyBorder="1" applyAlignment="1">
      <alignment/>
      <protection/>
    </xf>
    <xf numFmtId="0" fontId="18" fillId="36" borderId="0" xfId="60" applyFont="1" applyFill="1" applyBorder="1" applyAlignment="1">
      <alignment horizontal="center" vertical="center" wrapText="1"/>
      <protection/>
    </xf>
    <xf numFmtId="0" fontId="18" fillId="36" borderId="18" xfId="60" applyFont="1" applyFill="1" applyBorder="1" applyAlignment="1">
      <alignment horizontal="center" vertical="center" wrapText="1"/>
      <protection/>
    </xf>
    <xf numFmtId="0" fontId="18" fillId="36" borderId="19" xfId="60" applyFont="1" applyFill="1" applyBorder="1" applyAlignment="1">
      <alignment horizontal="center" vertical="center" wrapText="1"/>
      <protection/>
    </xf>
    <xf numFmtId="2" fontId="1" fillId="0" borderId="13" xfId="0" applyNumberFormat="1" applyFont="1" applyBorder="1" applyAlignment="1">
      <alignment horizontal="left" vertical="center" wrapText="1"/>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left" vertical="center" wrapText="1"/>
    </xf>
    <xf numFmtId="2" fontId="1" fillId="35" borderId="13" xfId="0" applyNumberFormat="1" applyFont="1" applyFill="1" applyBorder="1" applyAlignment="1">
      <alignment horizontal="left" vertical="center" wrapText="1"/>
    </xf>
    <xf numFmtId="0" fontId="1" fillId="35" borderId="13" xfId="0" applyNumberFormat="1" applyFont="1" applyFill="1" applyBorder="1" applyAlignment="1">
      <alignment horizontal="center" vertical="center" wrapText="1"/>
    </xf>
    <xf numFmtId="0" fontId="1" fillId="35" borderId="13" xfId="0" applyFont="1" applyFill="1" applyBorder="1" applyAlignment="1">
      <alignment horizontal="center" vertical="center"/>
    </xf>
    <xf numFmtId="2" fontId="1" fillId="0" borderId="14" xfId="0" applyNumberFormat="1" applyFont="1" applyBorder="1" applyAlignment="1">
      <alignment horizontal="left" vertical="center" wrapText="1"/>
    </xf>
    <xf numFmtId="1" fontId="1" fillId="0" borderId="14" xfId="0" applyNumberFormat="1" applyFont="1" applyBorder="1" applyAlignment="1">
      <alignment horizontal="center" vertical="center"/>
    </xf>
    <xf numFmtId="1" fontId="1" fillId="0" borderId="13" xfId="0" applyNumberFormat="1" applyFont="1" applyBorder="1" applyAlignment="1">
      <alignment horizontal="center" vertical="center" wrapText="1"/>
    </xf>
    <xf numFmtId="1" fontId="1" fillId="0" borderId="13" xfId="0" applyNumberFormat="1" applyFont="1" applyFill="1" applyBorder="1" applyAlignment="1">
      <alignment horizontal="center" vertical="center" wrapText="1"/>
    </xf>
    <xf numFmtId="1" fontId="1" fillId="35" borderId="13" xfId="0" applyNumberFormat="1" applyFont="1" applyFill="1" applyBorder="1" applyAlignment="1">
      <alignment horizontal="center" vertical="center"/>
    </xf>
    <xf numFmtId="1" fontId="1" fillId="35" borderId="13" xfId="0" applyNumberFormat="1" applyFont="1" applyFill="1" applyBorder="1" applyAlignment="1">
      <alignment horizontal="center" vertical="center" wrapText="1"/>
    </xf>
    <xf numFmtId="1" fontId="1" fillId="0" borderId="13" xfId="0" applyNumberFormat="1" applyFont="1" applyBorder="1" applyAlignment="1">
      <alignment horizontal="center" vertical="center"/>
    </xf>
    <xf numFmtId="1" fontId="1" fillId="0" borderId="13" xfId="0" applyNumberFormat="1" applyFont="1" applyFill="1" applyBorder="1" applyAlignment="1">
      <alignment horizontal="center" vertical="center"/>
    </xf>
    <xf numFmtId="2" fontId="1" fillId="37" borderId="11" xfId="0" applyNumberFormat="1" applyFont="1" applyFill="1" applyBorder="1" applyAlignment="1">
      <alignment vertical="center" wrapText="1"/>
    </xf>
    <xf numFmtId="1" fontId="1" fillId="37" borderId="11" xfId="0" applyNumberFormat="1" applyFont="1" applyFill="1" applyBorder="1" applyAlignment="1">
      <alignment horizontal="center" vertical="center"/>
    </xf>
    <xf numFmtId="0" fontId="1" fillId="37" borderId="11" xfId="0" applyNumberFormat="1" applyFont="1" applyFill="1" applyBorder="1" applyAlignment="1">
      <alignment horizontal="center" vertical="center"/>
    </xf>
    <xf numFmtId="2" fontId="1" fillId="37" borderId="27" xfId="0" applyNumberFormat="1" applyFont="1" applyFill="1" applyBorder="1" applyAlignment="1">
      <alignment vertical="center" wrapText="1"/>
    </xf>
    <xf numFmtId="1" fontId="1" fillId="37" borderId="27" xfId="0" applyNumberFormat="1" applyFont="1" applyFill="1" applyBorder="1" applyAlignment="1">
      <alignment horizontal="center" vertical="center"/>
    </xf>
    <xf numFmtId="0" fontId="1" fillId="37" borderId="27" xfId="0" applyNumberFormat="1" applyFont="1" applyFill="1" applyBorder="1" applyAlignment="1">
      <alignment horizontal="center" vertical="center"/>
    </xf>
    <xf numFmtId="2" fontId="1" fillId="35" borderId="16" xfId="0" applyNumberFormat="1" applyFont="1" applyFill="1" applyBorder="1" applyAlignment="1">
      <alignment horizontal="center" vertical="center"/>
    </xf>
    <xf numFmtId="2" fontId="1" fillId="0" borderId="16" xfId="0" applyNumberFormat="1" applyFont="1" applyFill="1" applyBorder="1" applyAlignment="1">
      <alignment horizontal="center" vertical="center"/>
    </xf>
    <xf numFmtId="0" fontId="21" fillId="0" borderId="0" xfId="0" applyFont="1" applyAlignment="1">
      <alignment/>
    </xf>
    <xf numFmtId="0" fontId="22" fillId="0" borderId="0" xfId="0" applyFont="1" applyAlignment="1">
      <alignment horizontal="center"/>
    </xf>
    <xf numFmtId="0" fontId="23" fillId="33" borderId="0" xfId="0" applyFont="1" applyFill="1" applyAlignment="1">
      <alignment horizontal="center"/>
    </xf>
    <xf numFmtId="0" fontId="20" fillId="0" borderId="0" xfId="0" applyFont="1" applyAlignment="1">
      <alignment horizontal="center"/>
    </xf>
    <xf numFmtId="0" fontId="24" fillId="0" borderId="0" xfId="0" applyFont="1" applyAlignment="1">
      <alignment horizontal="right"/>
    </xf>
    <xf numFmtId="0" fontId="25" fillId="0" borderId="0" xfId="0" applyFont="1" applyAlignment="1">
      <alignment horizontal="right"/>
    </xf>
    <xf numFmtId="0" fontId="9" fillId="0" borderId="0" xfId="0" applyFont="1" applyFill="1" applyAlignment="1">
      <alignment horizontal="left"/>
    </xf>
    <xf numFmtId="0" fontId="4" fillId="0" borderId="0" xfId="60" applyFont="1" applyBorder="1" applyAlignment="1">
      <alignment horizontal="left" vertical="center" wrapText="1"/>
      <protection/>
    </xf>
    <xf numFmtId="0" fontId="4" fillId="0" borderId="23" xfId="60" applyFont="1" applyBorder="1" applyAlignment="1">
      <alignment horizontal="left" vertical="center" wrapText="1"/>
      <protection/>
    </xf>
    <xf numFmtId="0" fontId="4" fillId="0" borderId="20" xfId="60" applyFont="1" applyBorder="1" applyAlignment="1">
      <alignment horizontal="left" vertical="center" wrapText="1"/>
      <protection/>
    </xf>
    <xf numFmtId="0" fontId="0" fillId="0" borderId="0" xfId="60" applyFont="1" applyBorder="1" applyAlignment="1">
      <alignment horizontal="left"/>
      <protection/>
    </xf>
    <xf numFmtId="2" fontId="12" fillId="0" borderId="0" xfId="0" applyNumberFormat="1" applyFont="1" applyAlignment="1">
      <alignment horizontal="left" vertical="center" wrapText="1"/>
    </xf>
    <xf numFmtId="2" fontId="9" fillId="0" borderId="0" xfId="0" applyNumberFormat="1" applyFont="1" applyAlignment="1">
      <alignment horizontal="left" vertical="center" wrapText="1"/>
    </xf>
    <xf numFmtId="0" fontId="0" fillId="0" borderId="0" xfId="60" applyFont="1" applyAlignment="1">
      <alignment horizontal="left" vertical="top" wrapText="1"/>
      <protection/>
    </xf>
    <xf numFmtId="0" fontId="1" fillId="0" borderId="0" xfId="60" applyFont="1" applyBorder="1" applyAlignment="1">
      <alignment horizontal="left" vertical="top" wrapText="1"/>
      <protection/>
    </xf>
    <xf numFmtId="0" fontId="4" fillId="0" borderId="0" xfId="0" applyFont="1" applyAlignment="1">
      <alignment horizontal="right"/>
    </xf>
    <xf numFmtId="0" fontId="12" fillId="0" borderId="0" xfId="0" applyFont="1" applyAlignment="1">
      <alignment horizontal="right"/>
    </xf>
    <xf numFmtId="0" fontId="4" fillId="0" borderId="0" xfId="0" applyFont="1" applyFill="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5" fillId="0" borderId="13" xfId="0" applyFont="1" applyFill="1" applyBorder="1" applyAlignment="1">
      <alignment horizontal="center"/>
    </xf>
    <xf numFmtId="0" fontId="12" fillId="0" borderId="14" xfId="0" applyFont="1" applyFill="1" applyBorder="1" applyAlignment="1">
      <alignment horizontal="center" vertical="center" textRotation="90"/>
    </xf>
    <xf numFmtId="0" fontId="9" fillId="0" borderId="13" xfId="0" applyFont="1" applyBorder="1" applyAlignment="1">
      <alignment horizontal="center" vertical="center" textRotation="90"/>
    </xf>
    <xf numFmtId="0" fontId="12" fillId="35" borderId="13" xfId="0" applyFont="1" applyFill="1" applyBorder="1" applyAlignment="1">
      <alignment horizontal="center" vertical="center" textRotation="90"/>
    </xf>
    <xf numFmtId="0" fontId="9" fillId="35" borderId="13" xfId="0" applyFont="1" applyFill="1" applyBorder="1" applyAlignment="1">
      <alignment horizontal="center" vertical="center" textRotation="90"/>
    </xf>
    <xf numFmtId="0" fontId="4" fillId="0" borderId="0" xfId="59" applyFont="1" applyFill="1" applyBorder="1" applyAlignment="1">
      <alignment horizontal="center" wrapText="1"/>
      <protection/>
    </xf>
    <xf numFmtId="0" fontId="4" fillId="0" borderId="28" xfId="59" applyFont="1" applyFill="1" applyBorder="1" applyAlignment="1">
      <alignment horizontal="center" wrapText="1"/>
      <protection/>
    </xf>
    <xf numFmtId="0" fontId="12" fillId="0" borderId="13" xfId="0" applyFont="1" applyFill="1" applyBorder="1" applyAlignment="1">
      <alignment horizontal="center" vertical="center" textRotation="90"/>
    </xf>
    <xf numFmtId="0" fontId="4" fillId="0" borderId="29" xfId="59" applyFont="1" applyFill="1" applyBorder="1" applyAlignment="1">
      <alignment horizontal="center" wrapText="1"/>
      <protection/>
    </xf>
    <xf numFmtId="0" fontId="4" fillId="0" borderId="0" xfId="0" applyFont="1" applyFill="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applyBorder="1" applyAlignment="1">
      <alignment horizontal="left" wrapText="1"/>
    </xf>
    <xf numFmtId="0" fontId="14" fillId="0" borderId="0" xfId="0" applyFont="1" applyBorder="1" applyAlignment="1">
      <alignment horizontal="left" wrapText="1"/>
    </xf>
    <xf numFmtId="0" fontId="4" fillId="35" borderId="30" xfId="0" applyFont="1" applyFill="1" applyBorder="1" applyAlignment="1">
      <alignment horizontal="center" wrapText="1"/>
    </xf>
    <xf numFmtId="0" fontId="4" fillId="35" borderId="10" xfId="0" applyFont="1" applyFill="1" applyBorder="1" applyAlignment="1">
      <alignment horizontal="center" wrapText="1"/>
    </xf>
    <xf numFmtId="0" fontId="4" fillId="35" borderId="31" xfId="0" applyFont="1" applyFill="1" applyBorder="1" applyAlignment="1">
      <alignment horizontal="center" wrapText="1"/>
    </xf>
    <xf numFmtId="2" fontId="1" fillId="0" borderId="32" xfId="0" applyNumberFormat="1" applyFont="1" applyBorder="1" applyAlignment="1">
      <alignment vertical="center" wrapText="1"/>
    </xf>
    <xf numFmtId="0" fontId="0" fillId="0" borderId="32" xfId="0" applyBorder="1" applyAlignment="1">
      <alignment/>
    </xf>
    <xf numFmtId="0" fontId="0" fillId="0" borderId="0" xfId="0" applyAlignment="1">
      <alignment horizontal="left" wrapText="1"/>
    </xf>
    <xf numFmtId="0" fontId="4" fillId="0" borderId="0" xfId="59" applyFont="1" applyFill="1" applyBorder="1" applyAlignment="1">
      <alignment horizontal="center"/>
      <protection/>
    </xf>
    <xf numFmtId="0" fontId="5" fillId="35" borderId="0" xfId="59" applyFont="1" applyFill="1" applyBorder="1" applyAlignment="1">
      <alignment horizontal="center" vertical="center"/>
      <protection/>
    </xf>
    <xf numFmtId="0" fontId="5" fillId="0" borderId="0" xfId="59" applyFont="1" applyFill="1" applyAlignment="1">
      <alignment horizontal="center" vertical="center" wrapText="1"/>
      <protection/>
    </xf>
    <xf numFmtId="0" fontId="5" fillId="0" borderId="33" xfId="59"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AAMC_FrequencyDistributions_DRAFT" xfId="59"/>
    <cellStyle name="Normal_SAMPLE_DataReport"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Best aspects about working at your institution, by category (Q44a)</a:t>
            </a:r>
          </a:p>
        </c:rich>
      </c:tx>
      <c:layout>
        <c:manualLayout>
          <c:xMode val="factor"/>
          <c:yMode val="factor"/>
          <c:x val="-0.10425"/>
          <c:y val="0"/>
        </c:manualLayout>
      </c:layout>
      <c:spPr>
        <a:noFill/>
        <a:ln>
          <a:noFill/>
        </a:ln>
      </c:spPr>
    </c:title>
    <c:plotArea>
      <c:layout>
        <c:manualLayout>
          <c:xMode val="edge"/>
          <c:yMode val="edge"/>
          <c:x val="0.01"/>
          <c:y val="0.07325"/>
          <c:w val="0.7355"/>
          <c:h val="0.874"/>
        </c:manualLayout>
      </c:layout>
      <c:barChart>
        <c:barDir val="col"/>
        <c:grouping val="percentStacked"/>
        <c:varyColors val="0"/>
        <c:ser>
          <c:idx val="0"/>
          <c:order val="0"/>
          <c:tx>
            <c:strRef>
              <c:f>bestaspects!$E$44</c:f>
              <c:strCache>
                <c:ptCount val="1"/>
                <c:pt idx="0">
                  <c:v>Tenure</c:v>
                </c:pt>
              </c:strCache>
            </c:strRef>
          </c:tx>
          <c:spPr>
            <a:pattFill prst="pct50">
              <a:fgClr>
                <a:srgbClr val="666699"/>
              </a:fgClr>
              <a:bgClr>
                <a:srgbClr val="CC99FF"/>
              </a:bgClr>
            </a:pattFill>
            <a:ln w="3175">
              <a:noFill/>
            </a:ln>
          </c:spPr>
          <c:invertIfNegative val="0"/>
          <c:extLst>
            <c:ext xmlns:c14="http://schemas.microsoft.com/office/drawing/2007/8/2/chart" uri="{6F2FDCE9-48DA-4B69-8628-5D25D57E5C99}">
              <c14:invertSolidFillFmt>
                <c14:spPr>
                  <a:solidFill>
                    <a:srgbClr val="CC99FF"/>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bestaspects!$F$44:$J$44</c:f>
              <c:numCache>
                <c:ptCount val="5"/>
                <c:pt idx="0">
                  <c:v>18</c:v>
                </c:pt>
                <c:pt idx="1">
                  <c:v>11</c:v>
                </c:pt>
                <c:pt idx="2">
                  <c:v>8</c:v>
                </c:pt>
                <c:pt idx="3">
                  <c:v>13</c:v>
                </c:pt>
                <c:pt idx="4">
                  <c:v>5</c:v>
                </c:pt>
              </c:numCache>
            </c:numRef>
          </c:val>
        </c:ser>
        <c:ser>
          <c:idx val="1"/>
          <c:order val="1"/>
          <c:tx>
            <c:strRef>
              <c:f>bestaspects!$E$45</c:f>
              <c:strCache>
                <c:ptCount val="1"/>
                <c:pt idx="0">
                  <c:v>Nature of the work</c:v>
                </c:pt>
              </c:strCache>
            </c:strRef>
          </c:tx>
          <c:spPr>
            <a:pattFill prst="pct50">
              <a:fgClr>
                <a:srgbClr val="FF9900"/>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bestaspects!$F$45:$J$45</c:f>
              <c:numCache>
                <c:ptCount val="5"/>
                <c:pt idx="0">
                  <c:v>70</c:v>
                </c:pt>
                <c:pt idx="1">
                  <c:v>43</c:v>
                </c:pt>
                <c:pt idx="2">
                  <c:v>26</c:v>
                </c:pt>
                <c:pt idx="3">
                  <c:v>57</c:v>
                </c:pt>
                <c:pt idx="4">
                  <c:v>13</c:v>
                </c:pt>
              </c:numCache>
            </c:numRef>
          </c:val>
        </c:ser>
        <c:ser>
          <c:idx val="2"/>
          <c:order val="2"/>
          <c:tx>
            <c:strRef>
              <c:f>bestaspects!$E$46</c:f>
              <c:strCache>
                <c:ptCount val="1"/>
                <c:pt idx="0">
                  <c:v>Policies and practices</c:v>
                </c:pt>
              </c:strCache>
            </c:strRef>
          </c:tx>
          <c:spPr>
            <a:pattFill prst="pct50">
              <a:fgClr>
                <a:srgbClr val="008000"/>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bestaspects!$F$46:$J$46</c:f>
              <c:numCache>
                <c:ptCount val="5"/>
                <c:pt idx="0">
                  <c:v>11</c:v>
                </c:pt>
                <c:pt idx="1">
                  <c:v>7</c:v>
                </c:pt>
                <c:pt idx="2">
                  <c:v>4</c:v>
                </c:pt>
                <c:pt idx="3">
                  <c:v>6</c:v>
                </c:pt>
                <c:pt idx="4">
                  <c:v>5</c:v>
                </c:pt>
              </c:numCache>
            </c:numRef>
          </c:val>
        </c:ser>
        <c:ser>
          <c:idx val="3"/>
          <c:order val="3"/>
          <c:tx>
            <c:strRef>
              <c:f>bestaspects!$E$47</c:f>
              <c:strCache>
                <c:ptCount val="1"/>
                <c:pt idx="0">
                  <c:v>Climate, culture and collegiality</c:v>
                </c:pt>
              </c:strCache>
            </c:strRef>
          </c:tx>
          <c:spPr>
            <a:pattFill prst="pct50">
              <a:fgClr>
                <a:srgbClr val="99CCFF"/>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bestaspects!$F$47:$J$47</c:f>
              <c:numCache>
                <c:ptCount val="5"/>
                <c:pt idx="0">
                  <c:v>78</c:v>
                </c:pt>
                <c:pt idx="1">
                  <c:v>43</c:v>
                </c:pt>
                <c:pt idx="2">
                  <c:v>34</c:v>
                </c:pt>
                <c:pt idx="3">
                  <c:v>52</c:v>
                </c:pt>
                <c:pt idx="4">
                  <c:v>26</c:v>
                </c:pt>
              </c:numCache>
            </c:numRef>
          </c:val>
        </c:ser>
        <c:ser>
          <c:idx val="4"/>
          <c:order val="4"/>
          <c:tx>
            <c:strRef>
              <c:f>bestaspects!$E$48</c:f>
              <c:strCache>
                <c:ptCount val="1"/>
                <c:pt idx="0">
                  <c:v>External factors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bestaspects!$F$48:$J$48</c:f>
              <c:numCache>
                <c:ptCount val="5"/>
                <c:pt idx="0">
                  <c:v>48</c:v>
                </c:pt>
                <c:pt idx="1">
                  <c:v>23</c:v>
                </c:pt>
                <c:pt idx="2">
                  <c:v>25</c:v>
                </c:pt>
                <c:pt idx="3">
                  <c:v>32</c:v>
                </c:pt>
                <c:pt idx="4">
                  <c:v>16</c:v>
                </c:pt>
              </c:numCache>
            </c:numRef>
          </c:val>
        </c:ser>
        <c:overlap val="100"/>
        <c:axId val="42984267"/>
        <c:axId val="51314084"/>
      </c:barChart>
      <c:catAx>
        <c:axId val="429842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1314084"/>
        <c:crosses val="autoZero"/>
        <c:auto val="1"/>
        <c:lblOffset val="100"/>
        <c:tickLblSkip val="1"/>
        <c:noMultiLvlLbl val="0"/>
      </c:catAx>
      <c:valAx>
        <c:axId val="51314084"/>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42984267"/>
        <c:crossesAt val="1"/>
        <c:crossBetween val="between"/>
        <c:dispUnits/>
      </c:valAx>
      <c:spPr>
        <a:solidFill>
          <a:srgbClr val="FFFFFF"/>
        </a:solidFill>
        <a:ln w="3175">
          <a:noFill/>
        </a:ln>
      </c:spPr>
    </c:plotArea>
    <c:legend>
      <c:legendPos val="r"/>
      <c:layout>
        <c:manualLayout>
          <c:xMode val="edge"/>
          <c:yMode val="edge"/>
          <c:x val="0.755"/>
          <c:y val="0.41975"/>
          <c:w val="0.23975"/>
          <c:h val="0.158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Worst aspects about working at your institution, by category (Q44b)</a:t>
            </a:r>
          </a:p>
        </c:rich>
      </c:tx>
      <c:layout>
        <c:manualLayout>
          <c:xMode val="factor"/>
          <c:yMode val="factor"/>
          <c:x val="-0.10525"/>
          <c:y val="0"/>
        </c:manualLayout>
      </c:layout>
      <c:spPr>
        <a:noFill/>
        <a:ln>
          <a:noFill/>
        </a:ln>
      </c:spPr>
    </c:title>
    <c:plotArea>
      <c:layout>
        <c:manualLayout>
          <c:xMode val="edge"/>
          <c:yMode val="edge"/>
          <c:x val="0.01"/>
          <c:y val="0.07325"/>
          <c:w val="0.7355"/>
          <c:h val="0.874"/>
        </c:manualLayout>
      </c:layout>
      <c:barChart>
        <c:barDir val="col"/>
        <c:grouping val="percentStacked"/>
        <c:varyColors val="0"/>
        <c:ser>
          <c:idx val="0"/>
          <c:order val="0"/>
          <c:tx>
            <c:strRef>
              <c:f>worstaspects!$F$44</c:f>
              <c:strCache>
                <c:ptCount val="1"/>
                <c:pt idx="0">
                  <c:v>Tenure</c:v>
                </c:pt>
              </c:strCache>
            </c:strRef>
          </c:tx>
          <c:spPr>
            <a:pattFill prst="pct50">
              <a:fgClr>
                <a:srgbClr val="666699"/>
              </a:fgClr>
              <a:bgClr>
                <a:srgbClr val="CC99FF"/>
              </a:bgClr>
            </a:pattFill>
            <a:ln w="3175">
              <a:noFill/>
            </a:ln>
          </c:spPr>
          <c:invertIfNegative val="0"/>
          <c:extLst>
            <c:ext xmlns:c14="http://schemas.microsoft.com/office/drawing/2007/8/2/chart" uri="{6F2FDCE9-48DA-4B69-8628-5D25D57E5C99}">
              <c14:invertSolidFillFmt>
                <c14:spPr>
                  <a:solidFill>
                    <a:srgbClr val="CC99FF"/>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worstaspects!$G$44:$K$44</c:f>
              <c:numCache>
                <c:ptCount val="5"/>
                <c:pt idx="0">
                  <c:v>17</c:v>
                </c:pt>
                <c:pt idx="1">
                  <c:v>9</c:v>
                </c:pt>
                <c:pt idx="2">
                  <c:v>8</c:v>
                </c:pt>
                <c:pt idx="3">
                  <c:v>12</c:v>
                </c:pt>
                <c:pt idx="4">
                  <c:v>6</c:v>
                </c:pt>
              </c:numCache>
            </c:numRef>
          </c:val>
        </c:ser>
        <c:ser>
          <c:idx val="1"/>
          <c:order val="1"/>
          <c:tx>
            <c:strRef>
              <c:f>worstaspects!$F$45</c:f>
              <c:strCache>
                <c:ptCount val="1"/>
                <c:pt idx="0">
                  <c:v>Nature of the work</c:v>
                </c:pt>
              </c:strCache>
            </c:strRef>
          </c:tx>
          <c:spPr>
            <a:pattFill prst="pct50">
              <a:fgClr>
                <a:srgbClr val="FF9900"/>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worstaspects!$G$45:$K$45</c:f>
              <c:numCache>
                <c:ptCount val="5"/>
                <c:pt idx="0">
                  <c:v>82</c:v>
                </c:pt>
                <c:pt idx="1">
                  <c:v>50</c:v>
                </c:pt>
                <c:pt idx="2">
                  <c:v>32</c:v>
                </c:pt>
                <c:pt idx="3">
                  <c:v>61</c:v>
                </c:pt>
                <c:pt idx="4">
                  <c:v>21</c:v>
                </c:pt>
              </c:numCache>
            </c:numRef>
          </c:val>
        </c:ser>
        <c:ser>
          <c:idx val="2"/>
          <c:order val="2"/>
          <c:tx>
            <c:strRef>
              <c:f>worstaspects!$F$46</c:f>
              <c:strCache>
                <c:ptCount val="1"/>
                <c:pt idx="0">
                  <c:v>Policies and practices</c:v>
                </c:pt>
              </c:strCache>
            </c:strRef>
          </c:tx>
          <c:spPr>
            <a:pattFill prst="pct50">
              <a:fgClr>
                <a:srgbClr val="008000"/>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worstaspects!$G$46:$K$46</c:f>
              <c:numCache>
                <c:ptCount val="5"/>
                <c:pt idx="0">
                  <c:v>48</c:v>
                </c:pt>
                <c:pt idx="1">
                  <c:v>31</c:v>
                </c:pt>
                <c:pt idx="2">
                  <c:v>17</c:v>
                </c:pt>
                <c:pt idx="3">
                  <c:v>31</c:v>
                </c:pt>
                <c:pt idx="4">
                  <c:v>16</c:v>
                </c:pt>
              </c:numCache>
            </c:numRef>
          </c:val>
        </c:ser>
        <c:ser>
          <c:idx val="3"/>
          <c:order val="3"/>
          <c:tx>
            <c:strRef>
              <c:f>worstaspects!$F$47</c:f>
              <c:strCache>
                <c:ptCount val="1"/>
                <c:pt idx="0">
                  <c:v>Climate, culture and collegiality</c:v>
                </c:pt>
              </c:strCache>
            </c:strRef>
          </c:tx>
          <c:spPr>
            <a:pattFill prst="pct50">
              <a:fgClr>
                <a:srgbClr val="99CCFF"/>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worstaspects!$G$47:$K$47</c:f>
              <c:numCache>
                <c:ptCount val="5"/>
                <c:pt idx="0">
                  <c:v>36</c:v>
                </c:pt>
                <c:pt idx="1">
                  <c:v>23</c:v>
                </c:pt>
                <c:pt idx="2">
                  <c:v>13</c:v>
                </c:pt>
                <c:pt idx="3">
                  <c:v>24</c:v>
                </c:pt>
                <c:pt idx="4">
                  <c:v>12</c:v>
                </c:pt>
              </c:numCache>
            </c:numRef>
          </c:val>
        </c:ser>
        <c:ser>
          <c:idx val="4"/>
          <c:order val="4"/>
          <c:tx>
            <c:strRef>
              <c:f>worstaspects!$F$48</c:f>
              <c:strCache>
                <c:ptCount val="1"/>
                <c:pt idx="0">
                  <c:v>External factors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worstaspects!$G$48:$K$48</c:f>
              <c:numCache>
                <c:ptCount val="5"/>
                <c:pt idx="0">
                  <c:v>9</c:v>
                </c:pt>
                <c:pt idx="1">
                  <c:v>7</c:v>
                </c:pt>
                <c:pt idx="2">
                  <c:v>2</c:v>
                </c:pt>
                <c:pt idx="3">
                  <c:v>8</c:v>
                </c:pt>
                <c:pt idx="4">
                  <c:v>1</c:v>
                </c:pt>
              </c:numCache>
            </c:numRef>
          </c:val>
        </c:ser>
        <c:overlap val="100"/>
        <c:axId val="59173573"/>
        <c:axId val="62800110"/>
      </c:barChart>
      <c:catAx>
        <c:axId val="591735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2800110"/>
        <c:crosses val="autoZero"/>
        <c:auto val="1"/>
        <c:lblOffset val="100"/>
        <c:tickLblSkip val="1"/>
        <c:noMultiLvlLbl val="0"/>
      </c:catAx>
      <c:valAx>
        <c:axId val="62800110"/>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59173573"/>
        <c:crossesAt val="1"/>
        <c:crossBetween val="between"/>
        <c:dispUnits/>
      </c:valAx>
      <c:spPr>
        <a:solidFill>
          <a:srgbClr val="FFFFFF"/>
        </a:solidFill>
        <a:ln w="3175">
          <a:noFill/>
        </a:ln>
      </c:spPr>
    </c:plotArea>
    <c:legend>
      <c:legendPos val="r"/>
      <c:layout>
        <c:manualLayout>
          <c:xMode val="edge"/>
          <c:yMode val="edge"/>
          <c:x val="0.755"/>
          <c:y val="0.41975"/>
          <c:w val="0.23975"/>
          <c:h val="0.158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75"/>
  </sheetViews>
  <pageMargins left="0.25" right="0.25" top="0.25" bottom="0.25" header="0.25" footer="0.2"/>
  <pageSetup horizontalDpi="1200" verticalDpi="1200" orientation="landscape"/>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75"/>
  </sheetViews>
  <pageMargins left="0.25" right="0.25" top="0.25" bottom="0.25" header="0.25" footer="0.2"/>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23</xdr:row>
      <xdr:rowOff>38100</xdr:rowOff>
    </xdr:from>
    <xdr:to>
      <xdr:col>3</xdr:col>
      <xdr:colOff>2857500</xdr:colOff>
      <xdr:row>26</xdr:row>
      <xdr:rowOff>19050</xdr:rowOff>
    </xdr:to>
    <xdr:pic>
      <xdr:nvPicPr>
        <xdr:cNvPr id="1" name="Picture 2" descr="hgse_logo_hi_res"/>
        <xdr:cNvPicPr preferRelativeResize="1">
          <a:picLocks noChangeAspect="1"/>
        </xdr:cNvPicPr>
      </xdr:nvPicPr>
      <xdr:blipFill>
        <a:blip r:embed="rId1"/>
        <a:stretch>
          <a:fillRect/>
        </a:stretch>
      </xdr:blipFill>
      <xdr:spPr>
        <a:xfrm>
          <a:off x="619125" y="5648325"/>
          <a:ext cx="60769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xdr:col>
      <xdr:colOff>733425</xdr:colOff>
      <xdr:row>2</xdr:row>
      <xdr:rowOff>114300</xdr:rowOff>
    </xdr:to>
    <xdr:pic>
      <xdr:nvPicPr>
        <xdr:cNvPr id="1" name="Picture 63"/>
        <xdr:cNvPicPr preferRelativeResize="1">
          <a:picLocks noChangeAspect="1"/>
        </xdr:cNvPicPr>
      </xdr:nvPicPr>
      <xdr:blipFill>
        <a:blip r:embed="rId1"/>
        <a:srcRect b="21951"/>
        <a:stretch>
          <a:fillRect/>
        </a:stretch>
      </xdr:blipFill>
      <xdr:spPr>
        <a:xfrm>
          <a:off x="19050" y="0"/>
          <a:ext cx="276225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3</xdr:col>
      <xdr:colOff>123825</xdr:colOff>
      <xdr:row>2</xdr:row>
      <xdr:rowOff>133350</xdr:rowOff>
    </xdr:to>
    <xdr:pic>
      <xdr:nvPicPr>
        <xdr:cNvPr id="1" name="Picture 354"/>
        <xdr:cNvPicPr preferRelativeResize="1">
          <a:picLocks noChangeAspect="1"/>
        </xdr:cNvPicPr>
      </xdr:nvPicPr>
      <xdr:blipFill>
        <a:blip r:embed="rId1"/>
        <a:srcRect b="21951"/>
        <a:stretch>
          <a:fillRect/>
        </a:stretch>
      </xdr:blipFill>
      <xdr:spPr>
        <a:xfrm>
          <a:off x="19050" y="19050"/>
          <a:ext cx="27622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7305675"/>
    <xdr:graphicFrame>
      <xdr:nvGraphicFramePr>
        <xdr:cNvPr id="1" name="Shape 1025"/>
        <xdr:cNvGraphicFramePr/>
      </xdr:nvGraphicFramePr>
      <xdr:xfrm>
        <a:off x="832256400" y="832256400"/>
        <a:ext cx="9591675" cy="7305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3</xdr:col>
      <xdr:colOff>133350</xdr:colOff>
      <xdr:row>2</xdr:row>
      <xdr:rowOff>133350</xdr:rowOff>
    </xdr:to>
    <xdr:pic>
      <xdr:nvPicPr>
        <xdr:cNvPr id="1" name="Picture 352"/>
        <xdr:cNvPicPr preferRelativeResize="1">
          <a:picLocks noChangeAspect="1"/>
        </xdr:cNvPicPr>
      </xdr:nvPicPr>
      <xdr:blipFill>
        <a:blip r:embed="rId1"/>
        <a:srcRect b="21951"/>
        <a:stretch>
          <a:fillRect/>
        </a:stretch>
      </xdr:blipFill>
      <xdr:spPr>
        <a:xfrm>
          <a:off x="19050" y="19050"/>
          <a:ext cx="277177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7305675"/>
    <xdr:graphicFrame>
      <xdr:nvGraphicFramePr>
        <xdr:cNvPr id="1" name="Shape 1025"/>
        <xdr:cNvGraphicFramePr/>
      </xdr:nvGraphicFramePr>
      <xdr:xfrm>
        <a:off x="832256400" y="832256400"/>
        <a:ext cx="9591675" cy="7305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2162175</xdr:colOff>
      <xdr:row>2</xdr:row>
      <xdr:rowOff>133350</xdr:rowOff>
    </xdr:to>
    <xdr:pic>
      <xdr:nvPicPr>
        <xdr:cNvPr id="1" name="Picture 59"/>
        <xdr:cNvPicPr preferRelativeResize="1">
          <a:picLocks noChangeAspect="1"/>
        </xdr:cNvPicPr>
      </xdr:nvPicPr>
      <xdr:blipFill>
        <a:blip r:embed="rId1"/>
        <a:srcRect b="21951"/>
        <a:stretch>
          <a:fillRect/>
        </a:stretch>
      </xdr:blipFill>
      <xdr:spPr>
        <a:xfrm>
          <a:off x="19050" y="19050"/>
          <a:ext cx="27622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3"/>
  <dimension ref="A1:E28"/>
  <sheetViews>
    <sheetView view="pageBreakPreview" zoomScale="60" zoomScaleNormal="85" zoomScalePageLayoutView="0" workbookViewId="0" topLeftCell="A1">
      <selection activeCell="C5" sqref="C5:D5"/>
    </sheetView>
  </sheetViews>
  <sheetFormatPr defaultColWidth="9.140625" defaultRowHeight="12.75"/>
  <cols>
    <col min="1" max="1" width="3.7109375" style="0" customWidth="1"/>
    <col min="2" max="2" width="39.57421875" style="0" customWidth="1"/>
    <col min="3" max="3" width="14.28125" style="0" customWidth="1"/>
    <col min="4" max="4" width="49.140625" style="0" customWidth="1"/>
    <col min="5" max="5" width="3.7109375" style="0" customWidth="1"/>
  </cols>
  <sheetData>
    <row r="1" spans="1:4" ht="108">
      <c r="A1" t="s">
        <v>577</v>
      </c>
      <c r="B1" s="151" t="s">
        <v>175</v>
      </c>
      <c r="C1" s="151"/>
      <c r="D1" s="151"/>
    </row>
    <row r="2" spans="1:5" ht="30.75">
      <c r="A2" s="29"/>
      <c r="B2" s="152" t="s">
        <v>119</v>
      </c>
      <c r="C2" s="152"/>
      <c r="D2" s="152"/>
      <c r="E2" s="29"/>
    </row>
    <row r="5" spans="2:4" ht="25.5">
      <c r="B5" s="150" t="s">
        <v>93</v>
      </c>
      <c r="C5" s="154" t="s">
        <v>389</v>
      </c>
      <c r="D5" s="154"/>
    </row>
    <row r="6" spans="2:4" ht="20.25">
      <c r="B6" s="150" t="s">
        <v>94</v>
      </c>
      <c r="C6" s="155" t="s">
        <v>120</v>
      </c>
      <c r="D6" s="155"/>
    </row>
    <row r="7" spans="2:4" ht="20.25">
      <c r="B7" s="150" t="s">
        <v>95</v>
      </c>
      <c r="C7" s="155" t="s">
        <v>176</v>
      </c>
      <c r="D7" s="155"/>
    </row>
    <row r="8" spans="3:4" ht="20.25">
      <c r="C8" s="155" t="s">
        <v>96</v>
      </c>
      <c r="D8" s="155"/>
    </row>
    <row r="27" spans="2:4" ht="15" customHeight="1">
      <c r="B27" s="153" t="s">
        <v>177</v>
      </c>
      <c r="C27" s="153"/>
      <c r="D27" s="153"/>
    </row>
    <row r="28" spans="2:4" ht="15" customHeight="1">
      <c r="B28" s="153" t="s">
        <v>178</v>
      </c>
      <c r="C28" s="153"/>
      <c r="D28" s="153"/>
    </row>
  </sheetData>
  <sheetProtection/>
  <mergeCells count="8">
    <mergeCell ref="B1:D1"/>
    <mergeCell ref="B2:D2"/>
    <mergeCell ref="B27:D27"/>
    <mergeCell ref="B28:D28"/>
    <mergeCell ref="C5:D5"/>
    <mergeCell ref="C6:D6"/>
    <mergeCell ref="C7:D7"/>
    <mergeCell ref="C8:D8"/>
  </mergeCells>
  <printOptions/>
  <pageMargins left="0" right="0" top="3.68" bottom="0.25" header="0.5" footer="0.2"/>
  <pageSetup horizontalDpi="600" verticalDpi="600" orientation="portrait" scale="96" r:id="rId2"/>
  <drawing r:id="rId1"/>
</worksheet>
</file>

<file path=xl/worksheets/sheet2.xml><?xml version="1.0" encoding="utf-8"?>
<worksheet xmlns="http://schemas.openxmlformats.org/spreadsheetml/2006/main" xmlns:r="http://schemas.openxmlformats.org/officeDocument/2006/relationships">
  <sheetPr codeName="Sheet3"/>
  <dimension ref="A1:I40"/>
  <sheetViews>
    <sheetView view="pageBreakPreview" zoomScale="60" zoomScaleNormal="70" zoomScalePageLayoutView="0" workbookViewId="0" topLeftCell="A1">
      <selection activeCell="A1" sqref="A1"/>
    </sheetView>
  </sheetViews>
  <sheetFormatPr defaultColWidth="9.140625" defaultRowHeight="12.75"/>
  <cols>
    <col min="1" max="1" width="16.140625" style="10" customWidth="1"/>
    <col min="2" max="4" width="14.57421875" style="14" customWidth="1"/>
    <col min="5" max="7" width="14.57421875" style="10" customWidth="1"/>
    <col min="8" max="16384" width="9.140625" style="10" customWidth="1"/>
  </cols>
  <sheetData>
    <row r="1" spans="1:8" ht="12.75">
      <c r="A1" s="19" t="s">
        <v>577</v>
      </c>
      <c r="B1" s="19"/>
      <c r="C1" s="19"/>
      <c r="D1" s="1"/>
      <c r="G1" s="103" t="s">
        <v>154</v>
      </c>
      <c r="H1" s="13"/>
    </row>
    <row r="2" spans="1:9" ht="12.75">
      <c r="A2" s="19"/>
      <c r="B2" s="19"/>
      <c r="C2" s="19"/>
      <c r="D2" s="1"/>
      <c r="E2" s="20"/>
      <c r="G2" s="104" t="str">
        <f>title!C5</f>
        <v>North Carolina State University</v>
      </c>
      <c r="H2" s="11"/>
      <c r="I2" s="11"/>
    </row>
    <row r="3" spans="1:9" ht="12.75">
      <c r="A3" s="19"/>
      <c r="B3" s="19"/>
      <c r="C3" s="19"/>
      <c r="D3" s="1"/>
      <c r="E3" s="20"/>
      <c r="G3" s="13"/>
      <c r="H3" s="13"/>
      <c r="I3" s="13"/>
    </row>
    <row r="4" spans="1:5" ht="12.75">
      <c r="A4" s="19"/>
      <c r="B4" s="19"/>
      <c r="C4" s="19"/>
      <c r="D4" s="1"/>
      <c r="E4" s="20"/>
    </row>
    <row r="5" spans="1:5" ht="11.25" customHeight="1">
      <c r="A5" s="161" t="s">
        <v>119</v>
      </c>
      <c r="B5" s="161"/>
      <c r="C5" s="161"/>
      <c r="D5" s="161"/>
      <c r="E5" s="161"/>
    </row>
    <row r="6" spans="1:5" ht="11.25" customHeight="1">
      <c r="A6" s="162" t="s">
        <v>120</v>
      </c>
      <c r="B6" s="162"/>
      <c r="C6" s="162"/>
      <c r="D6" s="162"/>
      <c r="E6" s="20"/>
    </row>
    <row r="7" spans="1:5" ht="12.75" customHeight="1">
      <c r="A7" s="156" t="s">
        <v>122</v>
      </c>
      <c r="B7" s="156"/>
      <c r="C7" s="156"/>
      <c r="D7" s="156"/>
      <c r="E7" s="21"/>
    </row>
    <row r="9" ht="12.75">
      <c r="A9" s="15" t="s">
        <v>167</v>
      </c>
    </row>
    <row r="10" ht="11.25" customHeight="1"/>
    <row r="11" spans="1:8" ht="26.25" customHeight="1">
      <c r="A11" s="23"/>
      <c r="B11" s="22"/>
      <c r="C11" s="125" t="s">
        <v>166</v>
      </c>
      <c r="D11" s="126" t="s">
        <v>155</v>
      </c>
      <c r="E11" s="127" t="s">
        <v>156</v>
      </c>
      <c r="F11" s="126" t="s">
        <v>109</v>
      </c>
      <c r="G11" s="125" t="s">
        <v>160</v>
      </c>
      <c r="H11" s="23"/>
    </row>
    <row r="12" spans="1:8" ht="12.75">
      <c r="A12" s="157" t="str">
        <f>title!C5</f>
        <v>North Carolina State University</v>
      </c>
      <c r="B12" s="87" t="s">
        <v>172</v>
      </c>
      <c r="C12" s="95">
        <v>259</v>
      </c>
      <c r="D12" s="96">
        <v>157</v>
      </c>
      <c r="E12" s="97">
        <v>102</v>
      </c>
      <c r="F12" s="96">
        <v>186</v>
      </c>
      <c r="G12" s="95">
        <v>73</v>
      </c>
      <c r="H12" s="23"/>
    </row>
    <row r="13" spans="1:8" ht="12.75">
      <c r="A13" s="157"/>
      <c r="B13" s="87" t="s">
        <v>173</v>
      </c>
      <c r="C13" s="95">
        <v>149</v>
      </c>
      <c r="D13" s="96">
        <v>87</v>
      </c>
      <c r="E13" s="97">
        <v>62</v>
      </c>
      <c r="F13" s="96">
        <v>107</v>
      </c>
      <c r="G13" s="95">
        <v>42</v>
      </c>
      <c r="H13" s="23"/>
    </row>
    <row r="14" spans="1:8" ht="12.75">
      <c r="A14" s="158"/>
      <c r="B14" s="112" t="s">
        <v>174</v>
      </c>
      <c r="C14" s="113">
        <f>C13/C12</f>
        <v>0.5752895752895753</v>
      </c>
      <c r="D14" s="114">
        <f>D13/D12</f>
        <v>0.554140127388535</v>
      </c>
      <c r="E14" s="115">
        <f>E13/E12</f>
        <v>0.6078431372549019</v>
      </c>
      <c r="F14" s="114">
        <f>F13/F12</f>
        <v>0.5752688172043011</v>
      </c>
      <c r="G14" s="113">
        <f>G13/G12</f>
        <v>0.5753424657534246</v>
      </c>
      <c r="H14" s="23"/>
    </row>
    <row r="15" spans="1:8" ht="12.75">
      <c r="A15" s="157" t="s">
        <v>117</v>
      </c>
      <c r="B15" s="87" t="s">
        <v>172</v>
      </c>
      <c r="C15" s="90">
        <v>1415</v>
      </c>
      <c r="D15" s="91">
        <v>771</v>
      </c>
      <c r="E15" s="98">
        <v>644</v>
      </c>
      <c r="F15" s="99">
        <v>955</v>
      </c>
      <c r="G15" s="100">
        <v>460</v>
      </c>
      <c r="H15" s="23"/>
    </row>
    <row r="16" spans="1:8" ht="12.75">
      <c r="A16" s="157"/>
      <c r="B16" s="87" t="s">
        <v>173</v>
      </c>
      <c r="C16" s="90">
        <v>801</v>
      </c>
      <c r="D16" s="91">
        <v>469</v>
      </c>
      <c r="E16" s="98">
        <v>332</v>
      </c>
      <c r="F16" s="99">
        <v>569</v>
      </c>
      <c r="G16" s="100">
        <v>232</v>
      </c>
      <c r="H16" s="23"/>
    </row>
    <row r="17" spans="1:8" ht="12.75">
      <c r="A17" s="157"/>
      <c r="B17" s="87" t="s">
        <v>174</v>
      </c>
      <c r="C17" s="92">
        <f>C16/C15</f>
        <v>0.566077738515901</v>
      </c>
      <c r="D17" s="93">
        <f>D16/D15</f>
        <v>0.6083009079118028</v>
      </c>
      <c r="E17" s="94">
        <f>E16/E15</f>
        <v>0.515527950310559</v>
      </c>
      <c r="F17" s="93">
        <f>F16/F15</f>
        <v>0.5958115183246073</v>
      </c>
      <c r="G17" s="92">
        <f>G16/G15</f>
        <v>0.5043478260869565</v>
      </c>
      <c r="H17" s="23"/>
    </row>
    <row r="18" spans="1:8" ht="12.75">
      <c r="A18" s="159" t="s">
        <v>171</v>
      </c>
      <c r="B18" s="106" t="s">
        <v>172</v>
      </c>
      <c r="C18" s="107">
        <v>15055</v>
      </c>
      <c r="D18" s="108">
        <v>8600</v>
      </c>
      <c r="E18" s="109">
        <v>6449</v>
      </c>
      <c r="F18" s="110">
        <v>10672</v>
      </c>
      <c r="G18" s="111">
        <v>4266</v>
      </c>
      <c r="H18" s="23"/>
    </row>
    <row r="19" spans="1:8" ht="12.75">
      <c r="A19" s="157"/>
      <c r="B19" s="87" t="s">
        <v>173</v>
      </c>
      <c r="C19" s="90">
        <v>8931</v>
      </c>
      <c r="D19" s="91">
        <v>4862</v>
      </c>
      <c r="E19" s="98">
        <v>4069</v>
      </c>
      <c r="F19" s="99">
        <v>6549</v>
      </c>
      <c r="G19" s="100">
        <v>2373</v>
      </c>
      <c r="H19" s="23"/>
    </row>
    <row r="20" spans="1:8" ht="12.75">
      <c r="A20" s="157"/>
      <c r="B20" s="87" t="s">
        <v>174</v>
      </c>
      <c r="C20" s="92">
        <f>C19/C18</f>
        <v>0.5932248422451013</v>
      </c>
      <c r="D20" s="93">
        <f>D19/D18</f>
        <v>0.5653488372093023</v>
      </c>
      <c r="E20" s="94">
        <f>E19/E18</f>
        <v>0.6309505349666615</v>
      </c>
      <c r="F20" s="93">
        <f>F19/F18</f>
        <v>0.6136619190404797</v>
      </c>
      <c r="G20" s="92">
        <f>G19/G18</f>
        <v>0.5562587904360057</v>
      </c>
      <c r="H20" s="23"/>
    </row>
    <row r="21" spans="1:8" ht="12.75">
      <c r="A21" s="23"/>
      <c r="B21" s="12"/>
      <c r="C21" s="90"/>
      <c r="D21" s="90"/>
      <c r="E21" s="101"/>
      <c r="F21" s="102"/>
      <c r="G21" s="102"/>
      <c r="H21" s="23"/>
    </row>
    <row r="22" spans="1:7" ht="25.5" customHeight="1">
      <c r="A22" s="164" t="s">
        <v>170</v>
      </c>
      <c r="B22" s="164"/>
      <c r="C22" s="164"/>
      <c r="D22" s="164"/>
      <c r="E22" s="164"/>
      <c r="F22" s="164"/>
      <c r="G22" s="164"/>
    </row>
    <row r="23" spans="1:5" ht="12.75">
      <c r="A23" s="23"/>
      <c r="B23" s="12"/>
      <c r="C23" s="12"/>
      <c r="D23" s="12"/>
      <c r="E23" s="25"/>
    </row>
    <row r="24" ht="12.75">
      <c r="A24" s="16" t="s">
        <v>159</v>
      </c>
    </row>
    <row r="25" spans="1:7" ht="60" customHeight="1">
      <c r="A25" s="163" t="s">
        <v>161</v>
      </c>
      <c r="B25" s="163"/>
      <c r="C25" s="163"/>
      <c r="D25" s="163"/>
      <c r="E25" s="163"/>
      <c r="F25" s="163"/>
      <c r="G25" s="163"/>
    </row>
    <row r="26" spans="1:6" ht="12.75">
      <c r="A26" s="26"/>
      <c r="B26" s="26"/>
      <c r="C26" s="26"/>
      <c r="D26" s="13"/>
      <c r="E26" s="23"/>
      <c r="F26" s="23"/>
    </row>
    <row r="27" spans="1:7" ht="55.5" customHeight="1">
      <c r="A27" s="27"/>
      <c r="B27" s="116" t="s">
        <v>164</v>
      </c>
      <c r="C27" s="116" t="s">
        <v>165</v>
      </c>
      <c r="D27" s="116" t="s">
        <v>162</v>
      </c>
      <c r="E27" s="116" t="s">
        <v>157</v>
      </c>
      <c r="F27" s="116" t="s">
        <v>158</v>
      </c>
      <c r="G27" s="116" t="s">
        <v>163</v>
      </c>
    </row>
    <row r="28" spans="1:7" ht="21.75" customHeight="1">
      <c r="A28" s="88" t="s">
        <v>155</v>
      </c>
      <c r="B28" s="89" t="s">
        <v>42</v>
      </c>
      <c r="C28" s="105">
        <v>0.86892</v>
      </c>
      <c r="D28" s="105">
        <v>1.05414</v>
      </c>
      <c r="E28" s="105">
        <v>1.47471</v>
      </c>
      <c r="F28" s="105">
        <v>1.47471</v>
      </c>
      <c r="G28" s="89">
        <v>1.47471</v>
      </c>
    </row>
    <row r="29" spans="1:7" ht="21.75" customHeight="1">
      <c r="A29" s="88" t="s">
        <v>156</v>
      </c>
      <c r="B29" s="89" t="s">
        <v>42</v>
      </c>
      <c r="C29" s="105">
        <v>0.76285</v>
      </c>
      <c r="D29" s="105">
        <v>0.92546</v>
      </c>
      <c r="E29" s="105">
        <v>1.29468</v>
      </c>
      <c r="F29" s="105">
        <v>1.29468</v>
      </c>
      <c r="G29" s="89">
        <v>1.29468</v>
      </c>
    </row>
    <row r="30" spans="1:5" ht="12.75">
      <c r="A30" s="23"/>
      <c r="B30" s="12"/>
      <c r="D30" s="12"/>
      <c r="E30" s="25"/>
    </row>
    <row r="31" spans="1:5" ht="12.75">
      <c r="A31" s="23"/>
      <c r="B31" s="12"/>
      <c r="C31" s="12"/>
      <c r="D31" s="12"/>
      <c r="E31" s="25"/>
    </row>
    <row r="32" ht="12.75">
      <c r="A32" s="16" t="s">
        <v>168</v>
      </c>
    </row>
    <row r="33" spans="1:7" ht="48" customHeight="1">
      <c r="A33" s="163" t="s">
        <v>114</v>
      </c>
      <c r="B33" s="163"/>
      <c r="C33" s="163"/>
      <c r="D33" s="163"/>
      <c r="E33" s="163"/>
      <c r="F33" s="163"/>
      <c r="G33" s="163"/>
    </row>
    <row r="34" spans="1:5" ht="12.75">
      <c r="A34" s="23"/>
      <c r="B34" s="12"/>
      <c r="C34" s="12"/>
      <c r="D34" s="12"/>
      <c r="E34" s="25"/>
    </row>
    <row r="35" spans="1:7" ht="12.75">
      <c r="A35" s="28" t="s">
        <v>169</v>
      </c>
      <c r="B35" s="160" t="s">
        <v>390</v>
      </c>
      <c r="C35" s="160"/>
      <c r="D35" s="160"/>
      <c r="E35" s="160"/>
      <c r="F35" s="160"/>
      <c r="G35" s="160"/>
    </row>
    <row r="36" spans="1:7" ht="12.75">
      <c r="A36" s="28" t="s">
        <v>169</v>
      </c>
      <c r="B36" s="160" t="s">
        <v>391</v>
      </c>
      <c r="C36" s="160"/>
      <c r="D36" s="160"/>
      <c r="E36" s="160"/>
      <c r="F36" s="160"/>
      <c r="G36" s="160"/>
    </row>
    <row r="37" spans="1:7" ht="12.75">
      <c r="A37" s="28" t="s">
        <v>169</v>
      </c>
      <c r="B37" s="160" t="s">
        <v>392</v>
      </c>
      <c r="C37" s="160"/>
      <c r="D37" s="160"/>
      <c r="E37" s="160"/>
      <c r="F37" s="160"/>
      <c r="G37" s="160"/>
    </row>
    <row r="38" spans="1:7" ht="12.75">
      <c r="A38" s="28" t="s">
        <v>169</v>
      </c>
      <c r="B38" s="160" t="s">
        <v>393</v>
      </c>
      <c r="C38" s="160"/>
      <c r="D38" s="160"/>
      <c r="E38" s="160"/>
      <c r="F38" s="160"/>
      <c r="G38" s="160"/>
    </row>
    <row r="39" spans="1:7" ht="12.75">
      <c r="A39" s="28" t="s">
        <v>169</v>
      </c>
      <c r="B39" s="160" t="s">
        <v>394</v>
      </c>
      <c r="C39" s="160"/>
      <c r="D39" s="160"/>
      <c r="E39" s="160"/>
      <c r="F39" s="160"/>
      <c r="G39" s="160"/>
    </row>
    <row r="40" spans="1:5" ht="12.75">
      <c r="A40" s="23"/>
      <c r="B40" s="12"/>
      <c r="C40" s="12"/>
      <c r="D40" s="12"/>
      <c r="E40" s="24"/>
    </row>
  </sheetData>
  <sheetProtection/>
  <mergeCells count="14">
    <mergeCell ref="B35:G35"/>
    <mergeCell ref="B36:G36"/>
    <mergeCell ref="B37:G37"/>
    <mergeCell ref="B38:G38"/>
    <mergeCell ref="A7:D7"/>
    <mergeCell ref="A12:A14"/>
    <mergeCell ref="A15:A17"/>
    <mergeCell ref="A18:A20"/>
    <mergeCell ref="B39:G39"/>
    <mergeCell ref="A5:E5"/>
    <mergeCell ref="A6:D6"/>
    <mergeCell ref="A25:G25"/>
    <mergeCell ref="A33:G33"/>
    <mergeCell ref="A22:G22"/>
  </mergeCells>
  <printOptions/>
  <pageMargins left="0.25" right="0.25" top="0.25" bottom="0.25" header="0.25" footer="0.2"/>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K49"/>
  <sheetViews>
    <sheetView view="pageBreakPreview" zoomScale="80" zoomScaleSheetLayoutView="80" zoomScalePageLayoutView="0" workbookViewId="0" topLeftCell="A1">
      <selection activeCell="A1" sqref="A1"/>
    </sheetView>
  </sheetViews>
  <sheetFormatPr defaultColWidth="9.140625" defaultRowHeight="12.75"/>
  <cols>
    <col min="1" max="1" width="5.140625" style="4" customWidth="1"/>
    <col min="2" max="2" width="6.28125" style="4" customWidth="1"/>
    <col min="3" max="3" width="28.421875" style="4" customWidth="1"/>
    <col min="4" max="4" width="39.421875" style="2" customWidth="1"/>
    <col min="5" max="6" width="17.140625" style="2" customWidth="1"/>
    <col min="7" max="16384" width="9.140625" style="2" customWidth="1"/>
  </cols>
  <sheetData>
    <row r="1" spans="1:6" s="31" customFormat="1" ht="12.75" customHeight="1">
      <c r="A1" s="18"/>
      <c r="B1" s="18"/>
      <c r="C1" s="18"/>
      <c r="D1" s="18"/>
      <c r="E1" s="165" t="s">
        <v>342</v>
      </c>
      <c r="F1" s="165"/>
    </row>
    <row r="2" spans="1:6" s="33" customFormat="1" ht="12.75">
      <c r="A2" s="17"/>
      <c r="C2" s="17"/>
      <c r="D2" s="17"/>
      <c r="E2" s="166" t="str">
        <f>title!$C$5</f>
        <v>North Carolina State University</v>
      </c>
      <c r="F2" s="166"/>
    </row>
    <row r="3" spans="2:6" ht="11.25">
      <c r="B3" s="2"/>
      <c r="D3" s="4"/>
      <c r="E3" s="9"/>
      <c r="F3" s="9"/>
    </row>
    <row r="4" ht="11.25">
      <c r="D4" s="4"/>
    </row>
    <row r="5" spans="1:4" s="20" customFormat="1" ht="11.25" customHeight="1">
      <c r="A5" s="117" t="s">
        <v>119</v>
      </c>
      <c r="B5" s="117"/>
      <c r="C5" s="117"/>
      <c r="D5" s="117"/>
    </row>
    <row r="6" spans="1:6" s="20" customFormat="1" ht="11.25" customHeight="1">
      <c r="A6" s="65" t="s">
        <v>120</v>
      </c>
      <c r="B6" s="118"/>
      <c r="C6" s="118"/>
      <c r="D6" s="118"/>
      <c r="F6" s="37"/>
    </row>
    <row r="7" spans="1:6" s="21" customFormat="1" ht="12.75" customHeight="1">
      <c r="A7" s="66" t="s">
        <v>122</v>
      </c>
      <c r="B7" s="66"/>
      <c r="C7" s="66"/>
      <c r="D7" s="66"/>
      <c r="F7" s="37"/>
    </row>
    <row r="8" spans="1:6" s="21" customFormat="1" ht="12.75" customHeight="1">
      <c r="A8" s="167" t="s">
        <v>338</v>
      </c>
      <c r="B8" s="168"/>
      <c r="C8" s="168"/>
      <c r="D8" s="168"/>
      <c r="E8" s="175" t="s">
        <v>115</v>
      </c>
      <c r="F8" s="175"/>
    </row>
    <row r="9" spans="1:11" ht="11.25" customHeight="1">
      <c r="A9" s="169"/>
      <c r="B9" s="169"/>
      <c r="C9" s="169"/>
      <c r="D9" s="169"/>
      <c r="E9" s="176"/>
      <c r="F9" s="176"/>
      <c r="G9" s="67"/>
      <c r="H9" s="67"/>
      <c r="I9" s="67"/>
      <c r="J9" s="67"/>
      <c r="K9" s="67"/>
    </row>
    <row r="10" spans="1:11" ht="11.25" customHeight="1">
      <c r="A10" s="120"/>
      <c r="B10" s="6" t="s">
        <v>205</v>
      </c>
      <c r="C10" s="6" t="s">
        <v>139</v>
      </c>
      <c r="D10" s="6" t="s">
        <v>326</v>
      </c>
      <c r="E10" s="121" t="s">
        <v>116</v>
      </c>
      <c r="F10" s="121" t="s">
        <v>118</v>
      </c>
      <c r="G10" s="38"/>
      <c r="H10" s="5"/>
      <c r="I10" s="5"/>
      <c r="J10" s="5"/>
      <c r="K10" s="5"/>
    </row>
    <row r="11" spans="1:6" s="5" customFormat="1" ht="25.5" customHeight="1">
      <c r="A11" s="171" t="s">
        <v>166</v>
      </c>
      <c r="B11" s="135">
        <v>1</v>
      </c>
      <c r="C11" s="134" t="s">
        <v>396</v>
      </c>
      <c r="D11" s="134" t="s">
        <v>395</v>
      </c>
      <c r="E11" s="63">
        <v>2</v>
      </c>
      <c r="F11" s="63">
        <v>42</v>
      </c>
    </row>
    <row r="12" spans="1:11" ht="25.5" customHeight="1">
      <c r="A12" s="172"/>
      <c r="B12" s="136">
        <v>2</v>
      </c>
      <c r="C12" s="128" t="s">
        <v>397</v>
      </c>
      <c r="D12" s="130" t="s">
        <v>400</v>
      </c>
      <c r="E12" s="129">
        <v>3</v>
      </c>
      <c r="F12" s="129">
        <v>56</v>
      </c>
      <c r="G12" s="5"/>
      <c r="H12" s="5"/>
      <c r="I12" s="5"/>
      <c r="J12" s="5"/>
      <c r="K12" s="5"/>
    </row>
    <row r="13" spans="1:11" ht="25.5" customHeight="1">
      <c r="A13" s="172"/>
      <c r="B13" s="136">
        <v>3</v>
      </c>
      <c r="C13" s="128" t="s">
        <v>397</v>
      </c>
      <c r="D13" s="130" t="s">
        <v>401</v>
      </c>
      <c r="E13" s="129">
        <v>4</v>
      </c>
      <c r="F13" s="129">
        <v>62</v>
      </c>
      <c r="G13" s="5"/>
      <c r="H13" s="5"/>
      <c r="I13" s="5"/>
      <c r="J13" s="5"/>
      <c r="K13" s="5"/>
    </row>
    <row r="14" spans="1:11" s="74" customFormat="1" ht="25.5" customHeight="1">
      <c r="A14" s="172"/>
      <c r="B14" s="137">
        <v>3</v>
      </c>
      <c r="C14" s="130" t="s">
        <v>397</v>
      </c>
      <c r="D14" s="130" t="s">
        <v>402</v>
      </c>
      <c r="E14" s="129">
        <v>2</v>
      </c>
      <c r="F14" s="129">
        <v>53</v>
      </c>
      <c r="G14" s="73"/>
      <c r="H14" s="73"/>
      <c r="I14" s="73"/>
      <c r="J14" s="73"/>
      <c r="K14" s="73"/>
    </row>
    <row r="15" spans="1:11" s="86" customFormat="1" ht="25.5" customHeight="1">
      <c r="A15" s="173" t="s">
        <v>155</v>
      </c>
      <c r="B15" s="138">
        <v>1</v>
      </c>
      <c r="C15" s="131" t="s">
        <v>396</v>
      </c>
      <c r="D15" s="131" t="s">
        <v>395</v>
      </c>
      <c r="E15" s="132">
        <v>2</v>
      </c>
      <c r="F15" s="133">
        <v>48</v>
      </c>
      <c r="G15" s="119"/>
      <c r="H15" s="119"/>
      <c r="I15" s="119"/>
      <c r="J15" s="119"/>
      <c r="K15" s="119"/>
    </row>
    <row r="16" spans="1:11" ht="25.5" customHeight="1">
      <c r="A16" s="174"/>
      <c r="B16" s="139">
        <v>2</v>
      </c>
      <c r="C16" s="131" t="s">
        <v>397</v>
      </c>
      <c r="D16" s="131" t="s">
        <v>400</v>
      </c>
      <c r="E16" s="132">
        <v>5</v>
      </c>
      <c r="F16" s="133">
        <v>60</v>
      </c>
      <c r="G16" s="5"/>
      <c r="H16" s="5"/>
      <c r="I16" s="5"/>
      <c r="J16" s="5"/>
      <c r="K16" s="5"/>
    </row>
    <row r="17" spans="1:11" ht="25.5" customHeight="1">
      <c r="A17" s="174"/>
      <c r="B17" s="139">
        <v>3</v>
      </c>
      <c r="C17" s="131" t="s">
        <v>397</v>
      </c>
      <c r="D17" s="131" t="s">
        <v>401</v>
      </c>
      <c r="E17" s="132">
        <v>5</v>
      </c>
      <c r="F17" s="133">
        <v>68</v>
      </c>
      <c r="G17" s="5"/>
      <c r="H17" s="5"/>
      <c r="I17" s="5"/>
      <c r="J17" s="5"/>
      <c r="K17" s="5"/>
    </row>
    <row r="18" spans="1:11" ht="25.5" customHeight="1">
      <c r="A18" s="174"/>
      <c r="B18" s="139">
        <v>4</v>
      </c>
      <c r="C18" s="131" t="s">
        <v>398</v>
      </c>
      <c r="D18" s="131" t="s">
        <v>403</v>
      </c>
      <c r="E18" s="132">
        <v>2</v>
      </c>
      <c r="F18" s="133">
        <v>36</v>
      </c>
      <c r="G18" s="5"/>
      <c r="H18" s="5"/>
      <c r="I18" s="5"/>
      <c r="J18" s="5"/>
      <c r="K18" s="5"/>
    </row>
    <row r="19" spans="1:11" ht="25.5" customHeight="1">
      <c r="A19" s="177" t="s">
        <v>156</v>
      </c>
      <c r="B19" s="140">
        <v>1</v>
      </c>
      <c r="C19" s="128" t="s">
        <v>396</v>
      </c>
      <c r="D19" s="130" t="s">
        <v>395</v>
      </c>
      <c r="E19" s="129">
        <v>2</v>
      </c>
      <c r="F19" s="129">
        <v>42</v>
      </c>
      <c r="G19" s="5"/>
      <c r="H19" s="5"/>
      <c r="I19" s="5"/>
      <c r="J19" s="5"/>
      <c r="K19" s="5"/>
    </row>
    <row r="20" spans="1:11" ht="25.5" customHeight="1">
      <c r="A20" s="177"/>
      <c r="B20" s="136">
        <v>2</v>
      </c>
      <c r="C20" s="128" t="s">
        <v>397</v>
      </c>
      <c r="D20" s="130" t="s">
        <v>400</v>
      </c>
      <c r="E20" s="129">
        <v>2</v>
      </c>
      <c r="F20" s="129">
        <v>52</v>
      </c>
      <c r="G20" s="5"/>
      <c r="H20" s="5"/>
      <c r="I20" s="5"/>
      <c r="J20" s="5"/>
      <c r="K20" s="5"/>
    </row>
    <row r="21" spans="1:11" ht="25.5" customHeight="1">
      <c r="A21" s="177"/>
      <c r="B21" s="136">
        <v>3</v>
      </c>
      <c r="C21" s="128" t="s">
        <v>397</v>
      </c>
      <c r="D21" s="130" t="s">
        <v>402</v>
      </c>
      <c r="E21" s="129">
        <v>4</v>
      </c>
      <c r="F21" s="129">
        <v>57</v>
      </c>
      <c r="G21" s="5"/>
      <c r="H21" s="5"/>
      <c r="I21" s="5"/>
      <c r="J21" s="5"/>
      <c r="K21" s="5"/>
    </row>
    <row r="22" spans="1:11" ht="25.5" customHeight="1">
      <c r="A22" s="177"/>
      <c r="B22" s="136">
        <v>4</v>
      </c>
      <c r="C22" s="128" t="s">
        <v>397</v>
      </c>
      <c r="D22" s="130" t="s">
        <v>401</v>
      </c>
      <c r="E22" s="129">
        <v>2</v>
      </c>
      <c r="F22" s="129">
        <v>57</v>
      </c>
      <c r="G22" s="5"/>
      <c r="H22" s="5"/>
      <c r="I22" s="5"/>
      <c r="J22" s="5"/>
      <c r="K22" s="5"/>
    </row>
    <row r="23" spans="1:11" ht="25.5" customHeight="1">
      <c r="A23" s="177"/>
      <c r="B23" s="136">
        <v>4</v>
      </c>
      <c r="C23" s="128" t="s">
        <v>398</v>
      </c>
      <c r="D23" s="130" t="s">
        <v>403</v>
      </c>
      <c r="E23" s="129">
        <v>2</v>
      </c>
      <c r="F23" s="129">
        <v>31</v>
      </c>
      <c r="G23" s="5"/>
      <c r="H23" s="5"/>
      <c r="I23" s="5"/>
      <c r="J23" s="5"/>
      <c r="K23" s="5"/>
    </row>
    <row r="24" spans="1:11" ht="25.5" customHeight="1">
      <c r="A24" s="173" t="s">
        <v>208</v>
      </c>
      <c r="B24" s="138">
        <v>1</v>
      </c>
      <c r="C24" s="131" t="s">
        <v>396</v>
      </c>
      <c r="D24" s="131" t="s">
        <v>395</v>
      </c>
      <c r="E24" s="132">
        <v>2</v>
      </c>
      <c r="F24" s="133">
        <v>46</v>
      </c>
      <c r="G24" s="5"/>
      <c r="H24" s="5"/>
      <c r="I24" s="5"/>
      <c r="J24" s="5"/>
      <c r="K24" s="5"/>
    </row>
    <row r="25" spans="1:11" ht="25.5" customHeight="1">
      <c r="A25" s="173"/>
      <c r="B25" s="139">
        <v>2</v>
      </c>
      <c r="C25" s="131" t="s">
        <v>397</v>
      </c>
      <c r="D25" s="131" t="s">
        <v>401</v>
      </c>
      <c r="E25" s="132">
        <v>4</v>
      </c>
      <c r="F25" s="133">
        <v>67</v>
      </c>
      <c r="G25" s="5"/>
      <c r="H25" s="5"/>
      <c r="I25" s="5"/>
      <c r="J25" s="5"/>
      <c r="K25" s="5"/>
    </row>
    <row r="26" spans="1:11" ht="25.5" customHeight="1">
      <c r="A26" s="173"/>
      <c r="B26" s="139">
        <v>3</v>
      </c>
      <c r="C26" s="131" t="s">
        <v>398</v>
      </c>
      <c r="D26" s="131" t="s">
        <v>403</v>
      </c>
      <c r="E26" s="132">
        <v>2</v>
      </c>
      <c r="F26" s="133">
        <v>30</v>
      </c>
      <c r="G26" s="5"/>
      <c r="H26" s="5"/>
      <c r="I26" s="5"/>
      <c r="J26" s="5"/>
      <c r="K26" s="5"/>
    </row>
    <row r="27" spans="1:11" ht="25.5" customHeight="1">
      <c r="A27" s="173"/>
      <c r="B27" s="139">
        <v>3</v>
      </c>
      <c r="C27" s="131" t="s">
        <v>397</v>
      </c>
      <c r="D27" s="131" t="s">
        <v>400</v>
      </c>
      <c r="E27" s="132">
        <v>3</v>
      </c>
      <c r="F27" s="133">
        <v>61</v>
      </c>
      <c r="G27" s="5"/>
      <c r="H27" s="5"/>
      <c r="I27" s="5"/>
      <c r="J27" s="5"/>
      <c r="K27" s="5"/>
    </row>
    <row r="28" spans="1:11" ht="25.5" customHeight="1">
      <c r="A28" s="177" t="s">
        <v>160</v>
      </c>
      <c r="B28" s="141">
        <v>1</v>
      </c>
      <c r="C28" s="130" t="s">
        <v>396</v>
      </c>
      <c r="D28" s="130" t="s">
        <v>395</v>
      </c>
      <c r="E28" s="129">
        <v>2</v>
      </c>
      <c r="F28" s="129">
        <v>40</v>
      </c>
      <c r="G28" s="5"/>
      <c r="H28" s="5"/>
      <c r="I28" s="5"/>
      <c r="J28" s="5"/>
      <c r="K28" s="5"/>
    </row>
    <row r="29" spans="1:11" ht="25.5" customHeight="1">
      <c r="A29" s="177"/>
      <c r="B29" s="137">
        <v>2</v>
      </c>
      <c r="C29" s="130" t="s">
        <v>397</v>
      </c>
      <c r="D29" s="130" t="s">
        <v>400</v>
      </c>
      <c r="E29" s="129">
        <v>3</v>
      </c>
      <c r="F29" s="129">
        <v>45</v>
      </c>
      <c r="G29" s="5"/>
      <c r="H29" s="5"/>
      <c r="I29" s="5"/>
      <c r="J29" s="5"/>
      <c r="K29" s="5"/>
    </row>
    <row r="30" spans="1:11" ht="25.5" customHeight="1">
      <c r="A30" s="177"/>
      <c r="B30" s="137">
        <v>3</v>
      </c>
      <c r="C30" s="130" t="s">
        <v>397</v>
      </c>
      <c r="D30" s="130" t="s">
        <v>402</v>
      </c>
      <c r="E30" s="129">
        <v>2</v>
      </c>
      <c r="F30" s="129">
        <v>46</v>
      </c>
      <c r="G30" s="5"/>
      <c r="H30" s="5"/>
      <c r="I30" s="5"/>
      <c r="J30" s="5"/>
      <c r="K30" s="5"/>
    </row>
    <row r="31" spans="1:11" ht="25.5" customHeight="1">
      <c r="A31" s="177"/>
      <c r="B31" s="137">
        <v>4</v>
      </c>
      <c r="C31" s="130" t="s">
        <v>398</v>
      </c>
      <c r="D31" s="130" t="s">
        <v>403</v>
      </c>
      <c r="E31" s="129">
        <v>3</v>
      </c>
      <c r="F31" s="129">
        <v>33</v>
      </c>
      <c r="G31" s="5"/>
      <c r="H31" s="5"/>
      <c r="I31" s="5"/>
      <c r="J31" s="5"/>
      <c r="K31" s="5"/>
    </row>
    <row r="32" spans="1:11" ht="25.5" customHeight="1">
      <c r="A32" s="177"/>
      <c r="B32" s="137">
        <v>4</v>
      </c>
      <c r="C32" s="130" t="s">
        <v>397</v>
      </c>
      <c r="D32" s="130" t="s">
        <v>401</v>
      </c>
      <c r="E32" s="129">
        <v>4</v>
      </c>
      <c r="F32" s="129">
        <v>47</v>
      </c>
      <c r="G32" s="5"/>
      <c r="H32" s="5"/>
      <c r="I32" s="5"/>
      <c r="J32" s="5"/>
      <c r="K32" s="5"/>
    </row>
    <row r="33" spans="1:11" ht="11.25">
      <c r="A33" s="36"/>
      <c r="B33" s="36"/>
      <c r="C33" s="36"/>
      <c r="D33" s="5"/>
      <c r="E33" s="38"/>
      <c r="F33" s="38"/>
      <c r="G33" s="5"/>
      <c r="H33" s="5"/>
      <c r="I33" s="5"/>
      <c r="J33" s="5"/>
      <c r="K33" s="5"/>
    </row>
    <row r="34" spans="1:11" ht="11.25">
      <c r="A34" s="36"/>
      <c r="B34" s="36"/>
      <c r="C34" s="36"/>
      <c r="D34" s="5"/>
      <c r="E34" s="38"/>
      <c r="F34" s="38"/>
      <c r="G34" s="5"/>
      <c r="H34" s="5"/>
      <c r="I34" s="5"/>
      <c r="J34" s="5"/>
      <c r="K34" s="5"/>
    </row>
    <row r="35" spans="1:11" ht="11.25">
      <c r="A35" s="36"/>
      <c r="B35" s="36"/>
      <c r="C35" s="36"/>
      <c r="D35" s="5"/>
      <c r="E35" s="5"/>
      <c r="F35" s="5"/>
      <c r="G35" s="5"/>
      <c r="H35" s="5"/>
      <c r="I35" s="5"/>
      <c r="J35" s="5"/>
      <c r="K35" s="5"/>
    </row>
    <row r="36" spans="1:11" ht="11.25">
      <c r="A36" s="36"/>
      <c r="B36" s="36"/>
      <c r="C36" s="36"/>
      <c r="D36" s="5"/>
      <c r="E36" s="39"/>
      <c r="F36" s="5"/>
      <c r="G36" s="5"/>
      <c r="H36" s="5"/>
      <c r="I36" s="5"/>
      <c r="J36" s="5"/>
      <c r="K36" s="5"/>
    </row>
    <row r="37" spans="1:11" ht="11.25">
      <c r="A37" s="36"/>
      <c r="B37" s="36"/>
      <c r="C37" s="36"/>
      <c r="D37" s="5"/>
      <c r="E37" s="5"/>
      <c r="F37" s="5"/>
      <c r="G37" s="5"/>
      <c r="H37" s="5"/>
      <c r="I37" s="5"/>
      <c r="J37" s="5"/>
      <c r="K37" s="5"/>
    </row>
    <row r="38" spans="1:11" ht="11.25">
      <c r="A38" s="36"/>
      <c r="B38" s="36"/>
      <c r="C38" s="36"/>
      <c r="D38" s="5"/>
      <c r="E38" s="5"/>
      <c r="F38" s="5"/>
      <c r="G38" s="5"/>
      <c r="H38" s="5"/>
      <c r="I38" s="5"/>
      <c r="J38" s="5"/>
      <c r="K38" s="5"/>
    </row>
    <row r="39" spans="1:11" ht="11.25">
      <c r="A39" s="36"/>
      <c r="B39" s="36"/>
      <c r="C39" s="36"/>
      <c r="D39" s="5"/>
      <c r="E39" s="5"/>
      <c r="F39" s="5"/>
      <c r="G39" s="5"/>
      <c r="H39" s="5"/>
      <c r="I39" s="5"/>
      <c r="J39" s="5"/>
      <c r="K39" s="5"/>
    </row>
    <row r="40" spans="1:11" ht="11.25">
      <c r="A40" s="36"/>
      <c r="B40" s="36"/>
      <c r="C40" s="36"/>
      <c r="D40" s="5"/>
      <c r="E40" s="5"/>
      <c r="F40" s="5"/>
      <c r="G40" s="5"/>
      <c r="H40" s="5"/>
      <c r="I40" s="5"/>
      <c r="J40" s="5"/>
      <c r="K40" s="5"/>
    </row>
    <row r="41" spans="1:4" ht="11.25">
      <c r="A41" s="36"/>
      <c r="B41" s="36"/>
      <c r="C41" s="36"/>
      <c r="D41" s="5"/>
    </row>
    <row r="42" spans="1:11" ht="11.25">
      <c r="A42" s="36"/>
      <c r="B42" s="36"/>
      <c r="C42" s="36"/>
      <c r="D42" s="36"/>
      <c r="E42" s="170" t="s">
        <v>233</v>
      </c>
      <c r="F42" s="170"/>
      <c r="G42" s="170"/>
      <c r="H42" s="170"/>
      <c r="I42" s="170"/>
      <c r="J42" s="170"/>
      <c r="K42" s="5"/>
    </row>
    <row r="43" spans="1:11" ht="11.25">
      <c r="A43" s="36"/>
      <c r="B43" s="36"/>
      <c r="C43" s="36"/>
      <c r="D43" s="36"/>
      <c r="E43" s="58" t="s">
        <v>146</v>
      </c>
      <c r="F43" s="56" t="s">
        <v>166</v>
      </c>
      <c r="G43" s="59" t="s">
        <v>155</v>
      </c>
      <c r="H43" s="56" t="s">
        <v>156</v>
      </c>
      <c r="I43" s="59" t="s">
        <v>140</v>
      </c>
      <c r="J43" s="56" t="s">
        <v>160</v>
      </c>
      <c r="K43" s="5"/>
    </row>
    <row r="44" spans="1:11" ht="11.25">
      <c r="A44" s="36"/>
      <c r="B44" s="36"/>
      <c r="C44" s="36"/>
      <c r="D44" s="36"/>
      <c r="E44" s="60" t="s">
        <v>141</v>
      </c>
      <c r="F44" s="61">
        <v>18</v>
      </c>
      <c r="G44" s="62">
        <v>11</v>
      </c>
      <c r="H44" s="61">
        <v>8</v>
      </c>
      <c r="I44" s="62">
        <v>13</v>
      </c>
      <c r="J44" s="61">
        <v>5</v>
      </c>
      <c r="K44" s="5"/>
    </row>
    <row r="45" spans="1:11" ht="11.25">
      <c r="A45" s="36"/>
      <c r="B45" s="36"/>
      <c r="C45" s="36"/>
      <c r="D45" s="36"/>
      <c r="E45" s="60" t="s">
        <v>142</v>
      </c>
      <c r="F45" s="61">
        <v>70</v>
      </c>
      <c r="G45" s="62">
        <v>43</v>
      </c>
      <c r="H45" s="61">
        <v>26</v>
      </c>
      <c r="I45" s="62">
        <v>57</v>
      </c>
      <c r="J45" s="61">
        <v>13</v>
      </c>
      <c r="K45" s="5"/>
    </row>
    <row r="46" spans="1:11" ht="11.25">
      <c r="A46" s="36"/>
      <c r="B46" s="36"/>
      <c r="C46" s="36"/>
      <c r="D46" s="36"/>
      <c r="E46" s="60" t="s">
        <v>143</v>
      </c>
      <c r="F46" s="61">
        <v>11</v>
      </c>
      <c r="G46" s="62">
        <v>7</v>
      </c>
      <c r="H46" s="61">
        <v>4</v>
      </c>
      <c r="I46" s="62">
        <v>6</v>
      </c>
      <c r="J46" s="61">
        <v>5</v>
      </c>
      <c r="K46" s="5"/>
    </row>
    <row r="47" spans="1:11" ht="11.25">
      <c r="A47" s="36"/>
      <c r="B47" s="36"/>
      <c r="C47" s="36"/>
      <c r="D47" s="36"/>
      <c r="E47" s="60" t="s">
        <v>144</v>
      </c>
      <c r="F47" s="61">
        <v>78</v>
      </c>
      <c r="G47" s="62">
        <v>43</v>
      </c>
      <c r="H47" s="61">
        <v>34</v>
      </c>
      <c r="I47" s="62">
        <v>52</v>
      </c>
      <c r="J47" s="61">
        <v>26</v>
      </c>
      <c r="K47" s="5"/>
    </row>
    <row r="48" spans="1:11" ht="11.25">
      <c r="A48" s="36"/>
      <c r="B48" s="36"/>
      <c r="C48" s="36"/>
      <c r="D48" s="36"/>
      <c r="E48" s="60" t="s">
        <v>145</v>
      </c>
      <c r="F48" s="61">
        <v>48</v>
      </c>
      <c r="G48" s="62">
        <v>23</v>
      </c>
      <c r="H48" s="61">
        <v>25</v>
      </c>
      <c r="I48" s="62">
        <v>32</v>
      </c>
      <c r="J48" s="61">
        <v>16</v>
      </c>
      <c r="K48" s="5"/>
    </row>
    <row r="49" spans="1:11" ht="11.25">
      <c r="A49" s="36"/>
      <c r="B49" s="36"/>
      <c r="C49" s="36"/>
      <c r="D49" s="5"/>
      <c r="E49" s="5"/>
      <c r="F49" s="5"/>
      <c r="G49" s="5"/>
      <c r="H49" s="5"/>
      <c r="I49" s="5"/>
      <c r="J49" s="5"/>
      <c r="K49" s="5"/>
    </row>
  </sheetData>
  <sheetProtection/>
  <mergeCells count="10">
    <mergeCell ref="E1:F1"/>
    <mergeCell ref="E2:F2"/>
    <mergeCell ref="A8:D9"/>
    <mergeCell ref="E42:J42"/>
    <mergeCell ref="A11:A14"/>
    <mergeCell ref="A15:A18"/>
    <mergeCell ref="E8:F9"/>
    <mergeCell ref="A19:A23"/>
    <mergeCell ref="A24:A27"/>
    <mergeCell ref="A28:A32"/>
  </mergeCells>
  <printOptions/>
  <pageMargins left="0.25" right="0.25" top="0.25" bottom="0.25" header="0.25" footer="0.2"/>
  <pageSetup fitToHeight="1" fitToWidth="1" horizontalDpi="600" verticalDpi="600" orientation="portrait" scale="91" r:id="rId2"/>
  <headerFooter alignWithMargins="0">
    <oddFooter>&amp;C&amp;6&amp;A: &amp;P of &amp;N</oddFooter>
  </headerFooter>
  <rowBreaks count="5" manualBreakCount="5">
    <brk id="14" max="11" man="1"/>
    <brk id="18" max="11" man="1"/>
    <brk id="23" max="11" man="1"/>
    <brk id="27" max="11" man="1"/>
    <brk id="32" max="11" man="1"/>
  </rowBreaks>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K48"/>
  <sheetViews>
    <sheetView view="pageBreakPreview" zoomScale="80" zoomScaleSheetLayoutView="80" zoomScalePageLayoutView="0" workbookViewId="0" topLeftCell="A1">
      <selection activeCell="A1" sqref="A1"/>
    </sheetView>
  </sheetViews>
  <sheetFormatPr defaultColWidth="9.140625" defaultRowHeight="12.75"/>
  <cols>
    <col min="1" max="1" width="5.140625" style="4" customWidth="1"/>
    <col min="2" max="2" width="6.28125" style="4" customWidth="1"/>
    <col min="3" max="3" width="28.421875" style="4" customWidth="1"/>
    <col min="4" max="4" width="39.421875" style="2" customWidth="1"/>
    <col min="5" max="6" width="17.140625" style="2" customWidth="1"/>
    <col min="7" max="16384" width="9.140625" style="2" customWidth="1"/>
  </cols>
  <sheetData>
    <row r="1" spans="1:6" s="31" customFormat="1" ht="12.75" customHeight="1">
      <c r="A1" s="18"/>
      <c r="B1" s="18"/>
      <c r="C1" s="18"/>
      <c r="D1" s="18"/>
      <c r="E1" s="165" t="s">
        <v>341</v>
      </c>
      <c r="F1" s="165"/>
    </row>
    <row r="2" spans="1:6" s="33" customFormat="1" ht="12.75">
      <c r="A2" s="17"/>
      <c r="B2" s="17"/>
      <c r="C2" s="17"/>
      <c r="D2" s="17"/>
      <c r="E2" s="166" t="str">
        <f>title!$C$5</f>
        <v>North Carolina State University</v>
      </c>
      <c r="F2" s="166"/>
    </row>
    <row r="3" spans="4:6" ht="11.25">
      <c r="D3" s="4"/>
      <c r="E3" s="9"/>
      <c r="F3" s="9"/>
    </row>
    <row r="4" ht="11.25">
      <c r="D4" s="4"/>
    </row>
    <row r="5" spans="1:4" s="20" customFormat="1" ht="11.25" customHeight="1">
      <c r="A5" s="117" t="s">
        <v>119</v>
      </c>
      <c r="B5" s="117"/>
      <c r="C5" s="117"/>
      <c r="D5" s="117"/>
    </row>
    <row r="6" spans="1:6" s="20" customFormat="1" ht="11.25" customHeight="1">
      <c r="A6" s="65" t="s">
        <v>120</v>
      </c>
      <c r="B6" s="65"/>
      <c r="C6" s="65"/>
      <c r="D6" s="65"/>
      <c r="F6" s="37"/>
    </row>
    <row r="7" spans="1:6" s="21" customFormat="1" ht="12.75" customHeight="1">
      <c r="A7" s="66" t="s">
        <v>122</v>
      </c>
      <c r="B7" s="66"/>
      <c r="C7" s="66"/>
      <c r="D7" s="66"/>
      <c r="F7" s="37"/>
    </row>
    <row r="8" spans="1:6" s="21" customFormat="1" ht="12.75" customHeight="1">
      <c r="A8" s="179" t="s">
        <v>339</v>
      </c>
      <c r="B8" s="180"/>
      <c r="C8" s="180"/>
      <c r="D8" s="180"/>
      <c r="E8" s="175" t="s">
        <v>115</v>
      </c>
      <c r="F8" s="175"/>
    </row>
    <row r="9" spans="1:6" ht="11.25" customHeight="1">
      <c r="A9" s="181"/>
      <c r="B9" s="181"/>
      <c r="C9" s="181"/>
      <c r="D9" s="181"/>
      <c r="E9" s="178"/>
      <c r="F9" s="178"/>
    </row>
    <row r="10" spans="1:6" s="5" customFormat="1" ht="11.25">
      <c r="A10" s="120"/>
      <c r="B10" s="6" t="s">
        <v>205</v>
      </c>
      <c r="C10" s="6" t="s">
        <v>139</v>
      </c>
      <c r="D10" s="6" t="s">
        <v>326</v>
      </c>
      <c r="E10" s="121" t="s">
        <v>116</v>
      </c>
      <c r="F10" s="121" t="s">
        <v>118</v>
      </c>
    </row>
    <row r="11" spans="1:6" ht="25.5" customHeight="1">
      <c r="A11" s="171" t="s">
        <v>166</v>
      </c>
      <c r="B11" s="135">
        <v>1</v>
      </c>
      <c r="C11" s="134" t="s">
        <v>398</v>
      </c>
      <c r="D11" s="134" t="s">
        <v>406</v>
      </c>
      <c r="E11" s="63">
        <v>2</v>
      </c>
      <c r="F11" s="63">
        <v>7</v>
      </c>
    </row>
    <row r="12" spans="1:6" ht="25.5" customHeight="1">
      <c r="A12" s="177"/>
      <c r="B12" s="136">
        <v>1</v>
      </c>
      <c r="C12" s="128" t="s">
        <v>399</v>
      </c>
      <c r="D12" s="130" t="s">
        <v>331</v>
      </c>
      <c r="E12" s="129">
        <v>4</v>
      </c>
      <c r="F12" s="129">
        <v>55</v>
      </c>
    </row>
    <row r="13" spans="1:6" ht="25.5" customHeight="1">
      <c r="A13" s="177"/>
      <c r="B13" s="136">
        <v>3</v>
      </c>
      <c r="C13" s="128" t="s">
        <v>398</v>
      </c>
      <c r="D13" s="130" t="s">
        <v>350</v>
      </c>
      <c r="E13" s="129">
        <v>4</v>
      </c>
      <c r="F13" s="129">
        <v>25</v>
      </c>
    </row>
    <row r="14" spans="1:6" ht="25.5" customHeight="1">
      <c r="A14" s="177"/>
      <c r="B14" s="137">
        <v>4</v>
      </c>
      <c r="C14" s="130" t="s">
        <v>398</v>
      </c>
      <c r="D14" s="130" t="s">
        <v>354</v>
      </c>
      <c r="E14" s="129">
        <v>3</v>
      </c>
      <c r="F14" s="129">
        <v>23</v>
      </c>
    </row>
    <row r="15" spans="1:11" ht="25.5" customHeight="1">
      <c r="A15" s="173" t="s">
        <v>155</v>
      </c>
      <c r="B15" s="138">
        <v>1</v>
      </c>
      <c r="C15" s="131" t="s">
        <v>398</v>
      </c>
      <c r="D15" s="131" t="s">
        <v>406</v>
      </c>
      <c r="E15" s="132">
        <v>2</v>
      </c>
      <c r="F15" s="133">
        <v>12</v>
      </c>
      <c r="G15" s="5"/>
      <c r="H15" s="5"/>
      <c r="I15" s="5"/>
      <c r="J15" s="5"/>
      <c r="K15" s="5"/>
    </row>
    <row r="16" spans="1:11" ht="25.5" customHeight="1">
      <c r="A16" s="173"/>
      <c r="B16" s="139">
        <v>2</v>
      </c>
      <c r="C16" s="131" t="s">
        <v>399</v>
      </c>
      <c r="D16" s="131" t="s">
        <v>331</v>
      </c>
      <c r="E16" s="132">
        <v>5</v>
      </c>
      <c r="F16" s="133">
        <v>54</v>
      </c>
      <c r="G16" s="5"/>
      <c r="H16" s="5"/>
      <c r="I16" s="5"/>
      <c r="J16" s="5"/>
      <c r="K16" s="5"/>
    </row>
    <row r="17" spans="1:11" ht="25.5" customHeight="1">
      <c r="A17" s="173"/>
      <c r="B17" s="139">
        <v>3</v>
      </c>
      <c r="C17" s="131" t="s">
        <v>398</v>
      </c>
      <c r="D17" s="131" t="s">
        <v>350</v>
      </c>
      <c r="E17" s="132">
        <v>4</v>
      </c>
      <c r="F17" s="133">
        <v>37</v>
      </c>
      <c r="G17" s="5"/>
      <c r="H17" s="5"/>
      <c r="I17" s="5"/>
      <c r="J17" s="5"/>
      <c r="K17" s="5"/>
    </row>
    <row r="18" spans="1:11" ht="25.5" customHeight="1">
      <c r="A18" s="173"/>
      <c r="B18" s="139">
        <v>4</v>
      </c>
      <c r="C18" s="131" t="s">
        <v>398</v>
      </c>
      <c r="D18" s="131" t="s">
        <v>407</v>
      </c>
      <c r="E18" s="132">
        <v>0</v>
      </c>
      <c r="F18" s="133">
        <v>31</v>
      </c>
      <c r="G18" s="5"/>
      <c r="H18" s="5"/>
      <c r="I18" s="5"/>
      <c r="J18" s="5"/>
      <c r="K18" s="5"/>
    </row>
    <row r="19" spans="1:11" ht="25.5" customHeight="1">
      <c r="A19" s="177" t="s">
        <v>156</v>
      </c>
      <c r="B19" s="140">
        <v>1</v>
      </c>
      <c r="C19" s="128" t="s">
        <v>398</v>
      </c>
      <c r="D19" s="130" t="s">
        <v>405</v>
      </c>
      <c r="E19" s="129">
        <v>0</v>
      </c>
      <c r="F19" s="129">
        <v>33</v>
      </c>
      <c r="G19" s="5"/>
      <c r="H19" s="5"/>
      <c r="I19" s="5"/>
      <c r="J19" s="5"/>
      <c r="K19" s="5"/>
    </row>
    <row r="20" spans="1:11" ht="25.5" customHeight="1">
      <c r="A20" s="177"/>
      <c r="B20" s="136">
        <v>2</v>
      </c>
      <c r="C20" s="128" t="s">
        <v>398</v>
      </c>
      <c r="D20" s="130" t="s">
        <v>354</v>
      </c>
      <c r="E20" s="129">
        <v>2</v>
      </c>
      <c r="F20" s="129">
        <v>18</v>
      </c>
      <c r="G20" s="5"/>
      <c r="H20" s="5"/>
      <c r="I20" s="5"/>
      <c r="J20" s="5"/>
      <c r="K20" s="5"/>
    </row>
    <row r="21" spans="1:11" ht="25.5" customHeight="1">
      <c r="A21" s="177"/>
      <c r="B21" s="136">
        <v>3</v>
      </c>
      <c r="C21" s="128" t="s">
        <v>398</v>
      </c>
      <c r="D21" s="130" t="s">
        <v>350</v>
      </c>
      <c r="E21" s="129">
        <v>2</v>
      </c>
      <c r="F21" s="129">
        <v>14</v>
      </c>
      <c r="G21" s="5"/>
      <c r="H21" s="5"/>
      <c r="I21" s="5"/>
      <c r="J21" s="5"/>
      <c r="K21" s="5"/>
    </row>
    <row r="22" spans="1:11" ht="25.5" customHeight="1">
      <c r="A22" s="177"/>
      <c r="B22" s="136">
        <v>4</v>
      </c>
      <c r="C22" s="128" t="s">
        <v>398</v>
      </c>
      <c r="D22" s="130" t="s">
        <v>406</v>
      </c>
      <c r="E22" s="129">
        <v>0</v>
      </c>
      <c r="F22" s="129">
        <v>4</v>
      </c>
      <c r="G22" s="5"/>
      <c r="H22" s="5"/>
      <c r="I22" s="5"/>
      <c r="J22" s="5"/>
      <c r="K22" s="5"/>
    </row>
    <row r="23" spans="1:11" ht="25.5" customHeight="1">
      <c r="A23" s="177"/>
      <c r="B23" s="136">
        <v>4</v>
      </c>
      <c r="C23" s="128" t="s">
        <v>399</v>
      </c>
      <c r="D23" s="130" t="s">
        <v>331</v>
      </c>
      <c r="E23" s="129">
        <v>2</v>
      </c>
      <c r="F23" s="129">
        <v>41</v>
      </c>
      <c r="G23" s="5"/>
      <c r="H23" s="5"/>
      <c r="I23" s="5"/>
      <c r="J23" s="5"/>
      <c r="K23" s="5"/>
    </row>
    <row r="24" spans="1:11" ht="25.5" customHeight="1">
      <c r="A24" s="177"/>
      <c r="B24" s="136">
        <v>4</v>
      </c>
      <c r="C24" s="128" t="s">
        <v>398</v>
      </c>
      <c r="D24" s="130" t="s">
        <v>351</v>
      </c>
      <c r="E24" s="129">
        <v>0</v>
      </c>
      <c r="F24" s="129">
        <v>6</v>
      </c>
      <c r="G24" s="5"/>
      <c r="H24" s="5"/>
      <c r="I24" s="5"/>
      <c r="J24" s="5"/>
      <c r="K24" s="5"/>
    </row>
    <row r="25" spans="1:11" ht="25.5" customHeight="1">
      <c r="A25" s="173" t="s">
        <v>208</v>
      </c>
      <c r="B25" s="138">
        <v>1</v>
      </c>
      <c r="C25" s="131" t="s">
        <v>398</v>
      </c>
      <c r="D25" s="131" t="s">
        <v>406</v>
      </c>
      <c r="E25" s="132">
        <v>0</v>
      </c>
      <c r="F25" s="133">
        <v>5</v>
      </c>
      <c r="G25" s="5"/>
      <c r="H25" s="5"/>
      <c r="I25" s="5"/>
      <c r="J25" s="5"/>
      <c r="K25" s="5"/>
    </row>
    <row r="26" spans="1:11" ht="25.5" customHeight="1">
      <c r="A26" s="173"/>
      <c r="B26" s="139">
        <v>2</v>
      </c>
      <c r="C26" s="131" t="s">
        <v>398</v>
      </c>
      <c r="D26" s="131" t="s">
        <v>350</v>
      </c>
      <c r="E26" s="132">
        <v>2</v>
      </c>
      <c r="F26" s="133">
        <v>22</v>
      </c>
      <c r="G26" s="5"/>
      <c r="H26" s="5"/>
      <c r="I26" s="5"/>
      <c r="J26" s="5"/>
      <c r="K26" s="5"/>
    </row>
    <row r="27" spans="1:11" ht="25.5" customHeight="1">
      <c r="A27" s="173"/>
      <c r="B27" s="139">
        <v>3</v>
      </c>
      <c r="C27" s="131" t="s">
        <v>399</v>
      </c>
      <c r="D27" s="131" t="s">
        <v>331</v>
      </c>
      <c r="E27" s="132">
        <v>5</v>
      </c>
      <c r="F27" s="133">
        <v>55</v>
      </c>
      <c r="G27" s="5"/>
      <c r="H27" s="5"/>
      <c r="I27" s="5"/>
      <c r="J27" s="5"/>
      <c r="K27" s="5"/>
    </row>
    <row r="28" spans="1:11" ht="25.5" customHeight="1">
      <c r="A28" s="173"/>
      <c r="B28" s="139">
        <v>3</v>
      </c>
      <c r="C28" s="131" t="s">
        <v>398</v>
      </c>
      <c r="D28" s="131" t="s">
        <v>354</v>
      </c>
      <c r="E28" s="132">
        <v>3</v>
      </c>
      <c r="F28" s="133">
        <v>27</v>
      </c>
      <c r="G28" s="5"/>
      <c r="H28" s="5"/>
      <c r="I28" s="5"/>
      <c r="J28" s="5"/>
      <c r="K28" s="5"/>
    </row>
    <row r="29" spans="1:6" ht="25.5" customHeight="1">
      <c r="A29" s="177" t="s">
        <v>160</v>
      </c>
      <c r="B29" s="141">
        <v>1</v>
      </c>
      <c r="C29" s="130" t="s">
        <v>399</v>
      </c>
      <c r="D29" s="130" t="s">
        <v>331</v>
      </c>
      <c r="E29" s="129">
        <v>3</v>
      </c>
      <c r="F29" s="129">
        <v>46</v>
      </c>
    </row>
    <row r="30" spans="1:6" ht="25.5" customHeight="1">
      <c r="A30" s="177"/>
      <c r="B30" s="137">
        <v>2</v>
      </c>
      <c r="C30" s="130" t="s">
        <v>398</v>
      </c>
      <c r="D30" s="130" t="s">
        <v>405</v>
      </c>
      <c r="E30" s="129">
        <v>1</v>
      </c>
      <c r="F30" s="129">
        <v>33</v>
      </c>
    </row>
    <row r="31" spans="1:6" ht="25.5" customHeight="1">
      <c r="A31" s="177"/>
      <c r="B31" s="137">
        <v>3</v>
      </c>
      <c r="C31" s="130" t="s">
        <v>397</v>
      </c>
      <c r="D31" s="130" t="s">
        <v>404</v>
      </c>
      <c r="E31" s="129">
        <v>1</v>
      </c>
      <c r="F31" s="129">
        <v>5</v>
      </c>
    </row>
    <row r="32" spans="1:6" ht="25.5" customHeight="1">
      <c r="A32" s="177"/>
      <c r="B32" s="137">
        <v>4</v>
      </c>
      <c r="C32" s="130" t="s">
        <v>398</v>
      </c>
      <c r="D32" s="130" t="s">
        <v>406</v>
      </c>
      <c r="E32" s="129">
        <v>1</v>
      </c>
      <c r="F32" s="129">
        <v>12</v>
      </c>
    </row>
    <row r="33" spans="1:6" ht="11.25">
      <c r="A33" s="36"/>
      <c r="B33" s="36"/>
      <c r="C33" s="36"/>
      <c r="D33" s="5"/>
      <c r="E33" s="38"/>
      <c r="F33" s="38"/>
    </row>
    <row r="34" spans="1:6" ht="11.25">
      <c r="A34" s="36"/>
      <c r="B34" s="36"/>
      <c r="C34" s="36"/>
      <c r="D34" s="5"/>
      <c r="E34" s="38"/>
      <c r="F34" s="38"/>
    </row>
    <row r="35" spans="1:6" ht="11.25">
      <c r="A35" s="36"/>
      <c r="B35" s="36"/>
      <c r="C35" s="36"/>
      <c r="D35" s="5"/>
      <c r="E35" s="38"/>
      <c r="F35" s="5"/>
    </row>
    <row r="36" spans="1:6" ht="11.25">
      <c r="A36" s="36"/>
      <c r="B36" s="36"/>
      <c r="C36" s="36"/>
      <c r="D36" s="5"/>
      <c r="E36" s="39"/>
      <c r="F36" s="5"/>
    </row>
    <row r="37" spans="1:6" ht="11.25">
      <c r="A37" s="36"/>
      <c r="B37" s="36"/>
      <c r="C37" s="36"/>
      <c r="D37" s="5"/>
      <c r="E37" s="5"/>
      <c r="F37" s="5"/>
    </row>
    <row r="38" spans="1:6" ht="11.25">
      <c r="A38" s="36"/>
      <c r="B38" s="36"/>
      <c r="C38" s="36"/>
      <c r="D38" s="5"/>
      <c r="E38" s="5"/>
      <c r="F38" s="5"/>
    </row>
    <row r="39" spans="1:6" ht="11.25">
      <c r="A39" s="36"/>
      <c r="B39" s="36"/>
      <c r="C39" s="36"/>
      <c r="D39" s="5"/>
      <c r="E39" s="5"/>
      <c r="F39" s="5"/>
    </row>
    <row r="40" spans="1:6" ht="11.25">
      <c r="A40" s="36"/>
      <c r="B40" s="36"/>
      <c r="C40" s="36"/>
      <c r="D40" s="5"/>
      <c r="E40" s="5"/>
      <c r="F40" s="5"/>
    </row>
    <row r="41" spans="1:6" ht="11.25">
      <c r="A41" s="36"/>
      <c r="B41" s="36"/>
      <c r="C41" s="36"/>
      <c r="D41" s="5"/>
      <c r="E41" s="5"/>
      <c r="F41" s="5"/>
    </row>
    <row r="42" spans="1:11" ht="11.25">
      <c r="A42" s="36"/>
      <c r="B42" s="5"/>
      <c r="C42" s="5"/>
      <c r="D42" s="5"/>
      <c r="E42" s="5"/>
      <c r="F42" s="170" t="s">
        <v>233</v>
      </c>
      <c r="G42" s="170"/>
      <c r="H42" s="170"/>
      <c r="I42" s="170"/>
      <c r="J42" s="170"/>
      <c r="K42" s="170"/>
    </row>
    <row r="43" spans="1:11" ht="11.25">
      <c r="A43" s="36"/>
      <c r="B43" s="5"/>
      <c r="C43" s="5"/>
      <c r="D43" s="5"/>
      <c r="E43" s="5"/>
      <c r="F43" s="58" t="s">
        <v>146</v>
      </c>
      <c r="G43" s="56" t="s">
        <v>166</v>
      </c>
      <c r="H43" s="59" t="s">
        <v>155</v>
      </c>
      <c r="I43" s="56" t="s">
        <v>156</v>
      </c>
      <c r="J43" s="59" t="s">
        <v>140</v>
      </c>
      <c r="K43" s="56" t="s">
        <v>160</v>
      </c>
    </row>
    <row r="44" spans="1:11" ht="11.25">
      <c r="A44" s="36"/>
      <c r="B44" s="5"/>
      <c r="C44" s="5"/>
      <c r="D44" s="5"/>
      <c r="E44" s="5"/>
      <c r="F44" s="60" t="s">
        <v>141</v>
      </c>
      <c r="G44" s="61">
        <v>17</v>
      </c>
      <c r="H44" s="62">
        <v>9</v>
      </c>
      <c r="I44" s="61">
        <v>8</v>
      </c>
      <c r="J44" s="62">
        <v>12</v>
      </c>
      <c r="K44" s="61">
        <v>6</v>
      </c>
    </row>
    <row r="45" spans="1:11" ht="11.25">
      <c r="A45" s="36"/>
      <c r="B45" s="5"/>
      <c r="C45" s="5"/>
      <c r="D45" s="5"/>
      <c r="E45" s="5"/>
      <c r="F45" s="60" t="s">
        <v>142</v>
      </c>
      <c r="G45" s="61">
        <v>82</v>
      </c>
      <c r="H45" s="62">
        <v>50</v>
      </c>
      <c r="I45" s="61">
        <v>32</v>
      </c>
      <c r="J45" s="62">
        <v>61</v>
      </c>
      <c r="K45" s="61">
        <v>21</v>
      </c>
    </row>
    <row r="46" spans="1:11" ht="11.25">
      <c r="A46" s="36"/>
      <c r="B46" s="5"/>
      <c r="C46" s="5"/>
      <c r="D46" s="5"/>
      <c r="E46" s="5"/>
      <c r="F46" s="60" t="s">
        <v>143</v>
      </c>
      <c r="G46" s="61">
        <v>48</v>
      </c>
      <c r="H46" s="62">
        <v>31</v>
      </c>
      <c r="I46" s="61">
        <v>17</v>
      </c>
      <c r="J46" s="62">
        <v>31</v>
      </c>
      <c r="K46" s="61">
        <v>16</v>
      </c>
    </row>
    <row r="47" spans="1:11" ht="11.25">
      <c r="A47" s="36"/>
      <c r="B47" s="5"/>
      <c r="C47" s="5"/>
      <c r="D47" s="5"/>
      <c r="E47" s="5"/>
      <c r="F47" s="60" t="s">
        <v>144</v>
      </c>
      <c r="G47" s="61">
        <v>36</v>
      </c>
      <c r="H47" s="62">
        <v>23</v>
      </c>
      <c r="I47" s="61">
        <v>13</v>
      </c>
      <c r="J47" s="62">
        <v>24</v>
      </c>
      <c r="K47" s="61">
        <v>12</v>
      </c>
    </row>
    <row r="48" spans="1:11" ht="11.25">
      <c r="A48" s="36"/>
      <c r="B48" s="5"/>
      <c r="C48" s="5"/>
      <c r="D48" s="5"/>
      <c r="E48" s="5"/>
      <c r="F48" s="60" t="s">
        <v>145</v>
      </c>
      <c r="G48" s="61">
        <v>9</v>
      </c>
      <c r="H48" s="62">
        <v>7</v>
      </c>
      <c r="I48" s="61">
        <v>2</v>
      </c>
      <c r="J48" s="62">
        <v>8</v>
      </c>
      <c r="K48" s="61">
        <v>1</v>
      </c>
    </row>
  </sheetData>
  <sheetProtection/>
  <mergeCells count="10">
    <mergeCell ref="F42:K42"/>
    <mergeCell ref="A19:A24"/>
    <mergeCell ref="A25:A28"/>
    <mergeCell ref="A29:A32"/>
    <mergeCell ref="A15:A18"/>
    <mergeCell ref="E1:F1"/>
    <mergeCell ref="E2:F2"/>
    <mergeCell ref="E8:F9"/>
    <mergeCell ref="A11:A14"/>
    <mergeCell ref="A8:D9"/>
  </mergeCells>
  <printOptions/>
  <pageMargins left="0.25" right="0.25" top="0.25" bottom="0.25" header="0.25" footer="0.2"/>
  <pageSetup fitToHeight="1" fitToWidth="1" horizontalDpi="600" verticalDpi="600" orientation="portrait" scale="91" r:id="rId2"/>
  <headerFooter alignWithMargins="0">
    <oddFooter>&amp;C&amp;6&amp;A: &amp;P of &amp;N</oddFooter>
  </headerFooter>
  <rowBreaks count="4" manualBreakCount="4">
    <brk id="14" max="255" man="1"/>
    <brk id="18" max="11" man="1"/>
    <brk id="24" max="11" man="1"/>
    <brk id="28" max="11" man="1"/>
  </rowBreaks>
  <drawing r:id="rId1"/>
</worksheet>
</file>

<file path=xl/worksheets/sheet5.xml><?xml version="1.0" encoding="utf-8"?>
<worksheet xmlns="http://schemas.openxmlformats.org/spreadsheetml/2006/main" xmlns:r="http://schemas.openxmlformats.org/officeDocument/2006/relationships">
  <sheetPr codeName="Sheet6"/>
  <dimension ref="A1:K61"/>
  <sheetViews>
    <sheetView view="pageBreakPreview" zoomScale="75" zoomScaleNormal="75" zoomScaleSheetLayoutView="75" zoomScalePageLayoutView="0" workbookViewId="0" topLeftCell="A25">
      <selection activeCell="A8" sqref="A8:IV8"/>
    </sheetView>
  </sheetViews>
  <sheetFormatPr defaultColWidth="9.140625" defaultRowHeight="12.75"/>
  <cols>
    <col min="1" max="1" width="9.28125" style="4" bestFit="1" customWidth="1"/>
    <col min="2" max="2" width="40.7109375" style="4" customWidth="1"/>
    <col min="3" max="3" width="12.7109375" style="2" customWidth="1"/>
    <col min="4" max="4" width="12.7109375" style="5" customWidth="1"/>
    <col min="5" max="8" width="12.7109375" style="2" customWidth="1"/>
    <col min="9" max="9" width="9.28125" style="2" customWidth="1"/>
    <col min="10" max="16384" width="9.140625" style="2" customWidth="1"/>
  </cols>
  <sheetData>
    <row r="1" spans="1:9" s="31" customFormat="1" ht="12.75" customHeight="1">
      <c r="A1" s="18"/>
      <c r="B1" s="18"/>
      <c r="C1" s="30"/>
      <c r="D1" s="165" t="s">
        <v>340</v>
      </c>
      <c r="E1" s="165"/>
      <c r="F1" s="165"/>
      <c r="G1" s="165"/>
      <c r="H1" s="165"/>
      <c r="I1" s="30"/>
    </row>
    <row r="2" spans="1:9" s="33" customFormat="1" ht="12.75">
      <c r="A2" s="17"/>
      <c r="B2" s="17"/>
      <c r="C2" s="32"/>
      <c r="D2" s="166" t="str">
        <f>title!C5</f>
        <v>North Carolina State University</v>
      </c>
      <c r="E2" s="166"/>
      <c r="F2" s="166"/>
      <c r="G2" s="166"/>
      <c r="H2" s="166"/>
      <c r="I2" s="32"/>
    </row>
    <row r="3" spans="3:9" ht="11.25">
      <c r="C3" s="3"/>
      <c r="D3" s="48"/>
      <c r="E3" s="9"/>
      <c r="F3" s="9"/>
      <c r="G3" s="9"/>
      <c r="H3" s="9"/>
      <c r="I3" s="64"/>
    </row>
    <row r="4" ht="11.25">
      <c r="C4" s="3"/>
    </row>
    <row r="5" spans="1:4" s="20" customFormat="1" ht="11.25" customHeight="1">
      <c r="A5" s="161" t="s">
        <v>119</v>
      </c>
      <c r="B5" s="161"/>
      <c r="C5" s="161"/>
      <c r="D5" s="21"/>
    </row>
    <row r="6" spans="1:4" s="20" customFormat="1" ht="11.25" customHeight="1">
      <c r="A6" s="162" t="s">
        <v>120</v>
      </c>
      <c r="B6" s="162"/>
      <c r="C6" s="162"/>
      <c r="D6" s="21"/>
    </row>
    <row r="7" spans="1:9" s="21" customFormat="1" ht="12.75" customHeight="1">
      <c r="A7" s="156" t="s">
        <v>122</v>
      </c>
      <c r="B7" s="156"/>
      <c r="C7" s="156"/>
      <c r="D7" s="124"/>
      <c r="E7" s="124"/>
      <c r="F7" s="124"/>
      <c r="G7" s="124"/>
      <c r="H7" s="124"/>
      <c r="I7" s="124"/>
    </row>
    <row r="8" spans="1:9" s="21" customFormat="1" ht="12.75" customHeight="1">
      <c r="A8" s="34"/>
      <c r="B8" s="34"/>
      <c r="C8" s="34"/>
      <c r="D8" s="35"/>
      <c r="E8" s="35"/>
      <c r="F8" s="35"/>
      <c r="G8" s="35"/>
      <c r="H8" s="35"/>
      <c r="I8" s="35"/>
    </row>
    <row r="9" spans="1:9" ht="15">
      <c r="A9" s="52" t="s">
        <v>147</v>
      </c>
      <c r="B9" s="184" t="s">
        <v>152</v>
      </c>
      <c r="C9" s="184"/>
      <c r="D9" s="184"/>
      <c r="E9" s="184"/>
      <c r="F9" s="184"/>
      <c r="G9" s="184"/>
      <c r="H9" s="184"/>
      <c r="I9" s="51"/>
    </row>
    <row r="10" spans="1:9" s="5" customFormat="1" ht="61.5" customHeight="1">
      <c r="A10" s="43"/>
      <c r="B10" s="182" t="s">
        <v>343</v>
      </c>
      <c r="C10" s="183"/>
      <c r="D10" s="183"/>
      <c r="E10" s="183"/>
      <c r="F10" s="183"/>
      <c r="G10" s="183"/>
      <c r="H10" s="183"/>
      <c r="I10" s="49"/>
    </row>
    <row r="11" spans="2:11" s="5" customFormat="1" ht="12.75">
      <c r="B11" s="57"/>
      <c r="C11" s="45"/>
      <c r="D11" s="185" t="s">
        <v>149</v>
      </c>
      <c r="E11" s="186"/>
      <c r="F11" s="186"/>
      <c r="G11" s="186"/>
      <c r="H11" s="187"/>
      <c r="I11" s="49"/>
      <c r="J11" s="42"/>
      <c r="K11" s="42"/>
    </row>
    <row r="12" spans="2:10" s="5" customFormat="1" ht="25.5">
      <c r="B12" s="122" t="s">
        <v>138</v>
      </c>
      <c r="C12" s="123" t="s">
        <v>148</v>
      </c>
      <c r="D12" s="123" t="s">
        <v>166</v>
      </c>
      <c r="E12" s="123" t="s">
        <v>206</v>
      </c>
      <c r="F12" s="123" t="s">
        <v>207</v>
      </c>
      <c r="G12" s="123" t="s">
        <v>208</v>
      </c>
      <c r="H12" s="123" t="s">
        <v>160</v>
      </c>
      <c r="I12" s="50"/>
      <c r="J12" s="42"/>
    </row>
    <row r="13" spans="1:10" ht="12.75">
      <c r="A13" s="2"/>
      <c r="B13" s="47" t="s">
        <v>408</v>
      </c>
      <c r="C13" s="54">
        <v>128</v>
      </c>
      <c r="D13" s="68" t="s">
        <v>428</v>
      </c>
      <c r="E13" s="68" t="s">
        <v>429</v>
      </c>
      <c r="F13" s="68" t="s">
        <v>430</v>
      </c>
      <c r="G13" s="68" t="s">
        <v>428</v>
      </c>
      <c r="H13" s="68" t="s">
        <v>431</v>
      </c>
      <c r="I13" s="38"/>
      <c r="J13" s="44"/>
    </row>
    <row r="14" spans="1:10" ht="11.25">
      <c r="A14" s="2"/>
      <c r="B14" s="142" t="s">
        <v>409</v>
      </c>
      <c r="C14" s="143">
        <v>142</v>
      </c>
      <c r="D14" s="144" t="s">
        <v>432</v>
      </c>
      <c r="E14" s="144" t="s">
        <v>433</v>
      </c>
      <c r="F14" s="144" t="s">
        <v>434</v>
      </c>
      <c r="G14" s="144" t="s">
        <v>435</v>
      </c>
      <c r="H14" s="144" t="s">
        <v>436</v>
      </c>
      <c r="I14" s="38"/>
      <c r="J14" s="5"/>
    </row>
    <row r="15" spans="1:10" ht="12.75">
      <c r="A15" s="2"/>
      <c r="B15" s="46" t="s">
        <v>410</v>
      </c>
      <c r="C15" s="53">
        <v>136</v>
      </c>
      <c r="D15" s="69" t="s">
        <v>437</v>
      </c>
      <c r="E15" s="69" t="s">
        <v>438</v>
      </c>
      <c r="F15" s="69" t="s">
        <v>439</v>
      </c>
      <c r="G15" s="69" t="s">
        <v>440</v>
      </c>
      <c r="H15" s="69" t="s">
        <v>441</v>
      </c>
      <c r="I15" s="38"/>
      <c r="J15"/>
    </row>
    <row r="16" spans="1:10" ht="12.75">
      <c r="A16" s="2"/>
      <c r="B16" s="142" t="s">
        <v>411</v>
      </c>
      <c r="C16" s="143">
        <v>68</v>
      </c>
      <c r="D16" s="144" t="s">
        <v>442</v>
      </c>
      <c r="E16" s="144" t="s">
        <v>443</v>
      </c>
      <c r="F16" s="144" t="s">
        <v>444</v>
      </c>
      <c r="G16" s="144" t="s">
        <v>445</v>
      </c>
      <c r="H16" s="144" t="s">
        <v>446</v>
      </c>
      <c r="I16" s="38"/>
      <c r="J16"/>
    </row>
    <row r="17" spans="1:10" ht="11.25">
      <c r="A17" s="2"/>
      <c r="B17" s="46" t="s">
        <v>412</v>
      </c>
      <c r="C17" s="53">
        <v>136</v>
      </c>
      <c r="D17" s="69" t="s">
        <v>447</v>
      </c>
      <c r="E17" s="69" t="s">
        <v>445</v>
      </c>
      <c r="F17" s="69" t="s">
        <v>439</v>
      </c>
      <c r="G17" s="69" t="s">
        <v>448</v>
      </c>
      <c r="H17" s="69" t="s">
        <v>449</v>
      </c>
      <c r="I17" s="38"/>
      <c r="J17" s="5"/>
    </row>
    <row r="18" spans="1:10" ht="11.25">
      <c r="A18" s="2"/>
      <c r="B18" s="142" t="s">
        <v>413</v>
      </c>
      <c r="C18" s="143">
        <v>119</v>
      </c>
      <c r="D18" s="144" t="s">
        <v>450</v>
      </c>
      <c r="E18" s="144" t="s">
        <v>451</v>
      </c>
      <c r="F18" s="144" t="s">
        <v>452</v>
      </c>
      <c r="G18" s="144" t="s">
        <v>453</v>
      </c>
      <c r="H18" s="144" t="s">
        <v>436</v>
      </c>
      <c r="I18" s="38"/>
      <c r="J18" s="5"/>
    </row>
    <row r="19" spans="1:10" ht="11.25">
      <c r="A19" s="2"/>
      <c r="B19" s="46" t="s">
        <v>414</v>
      </c>
      <c r="C19" s="53">
        <v>136</v>
      </c>
      <c r="D19" s="69" t="s">
        <v>454</v>
      </c>
      <c r="E19" s="69" t="s">
        <v>454</v>
      </c>
      <c r="F19" s="70" t="s">
        <v>455</v>
      </c>
      <c r="G19" s="70" t="s">
        <v>456</v>
      </c>
      <c r="H19" s="70" t="s">
        <v>457</v>
      </c>
      <c r="I19" s="38"/>
      <c r="J19" s="5"/>
    </row>
    <row r="20" spans="1:10" ht="11.25">
      <c r="A20" s="2"/>
      <c r="B20" s="142" t="s">
        <v>415</v>
      </c>
      <c r="C20" s="143">
        <v>85</v>
      </c>
      <c r="D20" s="144" t="s">
        <v>458</v>
      </c>
      <c r="E20" s="144" t="s">
        <v>459</v>
      </c>
      <c r="F20" s="144" t="s">
        <v>455</v>
      </c>
      <c r="G20" s="144" t="s">
        <v>460</v>
      </c>
      <c r="H20" s="144" t="s">
        <v>461</v>
      </c>
      <c r="I20" s="38"/>
      <c r="J20" s="5"/>
    </row>
    <row r="21" spans="1:10" ht="22.5">
      <c r="A21" s="2"/>
      <c r="B21" s="46" t="s">
        <v>416</v>
      </c>
      <c r="C21" s="53">
        <v>115</v>
      </c>
      <c r="D21" s="69" t="s">
        <v>458</v>
      </c>
      <c r="E21" s="69" t="s">
        <v>456</v>
      </c>
      <c r="F21" s="69" t="s">
        <v>459</v>
      </c>
      <c r="G21" s="69" t="s">
        <v>460</v>
      </c>
      <c r="H21" s="69" t="s">
        <v>462</v>
      </c>
      <c r="I21" s="38"/>
      <c r="J21" s="5"/>
    </row>
    <row r="22" spans="1:10" ht="11.25">
      <c r="A22" s="2"/>
      <c r="B22" s="142" t="s">
        <v>417</v>
      </c>
      <c r="C22" s="143">
        <v>88</v>
      </c>
      <c r="D22" s="144" t="s">
        <v>453</v>
      </c>
      <c r="E22" s="144" t="s">
        <v>463</v>
      </c>
      <c r="F22" s="144" t="s">
        <v>464</v>
      </c>
      <c r="G22" s="144" t="s">
        <v>465</v>
      </c>
      <c r="H22" s="144" t="s">
        <v>466</v>
      </c>
      <c r="I22" s="38"/>
      <c r="J22" s="5"/>
    </row>
    <row r="23" spans="1:10" ht="11.25">
      <c r="A23" s="2"/>
      <c r="B23" s="46" t="s">
        <v>418</v>
      </c>
      <c r="C23" s="53">
        <v>143</v>
      </c>
      <c r="D23" s="69" t="s">
        <v>467</v>
      </c>
      <c r="E23" s="69" t="s">
        <v>463</v>
      </c>
      <c r="F23" s="69" t="s">
        <v>466</v>
      </c>
      <c r="G23" s="69" t="s">
        <v>468</v>
      </c>
      <c r="H23" s="69" t="s">
        <v>465</v>
      </c>
      <c r="I23" s="38"/>
      <c r="J23" s="5"/>
    </row>
    <row r="24" spans="1:10" ht="11.25">
      <c r="A24" s="2"/>
      <c r="B24" s="142" t="s">
        <v>419</v>
      </c>
      <c r="C24" s="143">
        <v>135</v>
      </c>
      <c r="D24" s="144" t="s">
        <v>469</v>
      </c>
      <c r="E24" s="144" t="s">
        <v>470</v>
      </c>
      <c r="F24" s="144" t="s">
        <v>471</v>
      </c>
      <c r="G24" s="144" t="s">
        <v>466</v>
      </c>
      <c r="H24" s="144" t="s">
        <v>472</v>
      </c>
      <c r="I24" s="38"/>
      <c r="J24" s="5"/>
    </row>
    <row r="25" spans="1:10" ht="22.5">
      <c r="A25" s="2"/>
      <c r="B25" s="46" t="s">
        <v>420</v>
      </c>
      <c r="C25" s="53">
        <v>132</v>
      </c>
      <c r="D25" s="69" t="s">
        <v>473</v>
      </c>
      <c r="E25" s="69" t="s">
        <v>474</v>
      </c>
      <c r="F25" s="69" t="s">
        <v>475</v>
      </c>
      <c r="G25" s="69" t="s">
        <v>476</v>
      </c>
      <c r="H25" s="69" t="s">
        <v>477</v>
      </c>
      <c r="I25" s="38"/>
      <c r="J25" s="5"/>
    </row>
    <row r="26" spans="1:10" ht="22.5">
      <c r="A26" s="2"/>
      <c r="B26" s="142" t="s">
        <v>421</v>
      </c>
      <c r="C26" s="143">
        <v>57</v>
      </c>
      <c r="D26" s="144" t="s">
        <v>478</v>
      </c>
      <c r="E26" s="144" t="s">
        <v>479</v>
      </c>
      <c r="F26" s="144" t="s">
        <v>480</v>
      </c>
      <c r="G26" s="144" t="s">
        <v>474</v>
      </c>
      <c r="H26" s="144" t="s">
        <v>479</v>
      </c>
      <c r="I26" s="38"/>
      <c r="J26" s="5"/>
    </row>
    <row r="27" spans="1:10" ht="11.25">
      <c r="A27" s="2"/>
      <c r="B27" s="46" t="s">
        <v>422</v>
      </c>
      <c r="C27" s="55">
        <v>74</v>
      </c>
      <c r="D27" s="69" t="s">
        <v>481</v>
      </c>
      <c r="E27" s="70" t="s">
        <v>482</v>
      </c>
      <c r="F27" s="70" t="s">
        <v>483</v>
      </c>
      <c r="G27" s="70" t="s">
        <v>483</v>
      </c>
      <c r="H27" s="70" t="s">
        <v>484</v>
      </c>
      <c r="I27" s="38"/>
      <c r="J27" s="5"/>
    </row>
    <row r="28" spans="1:10" ht="11.25">
      <c r="A28" s="2"/>
      <c r="B28" s="142" t="s">
        <v>423</v>
      </c>
      <c r="C28" s="143">
        <v>71</v>
      </c>
      <c r="D28" s="144" t="s">
        <v>485</v>
      </c>
      <c r="E28" s="144" t="s">
        <v>486</v>
      </c>
      <c r="F28" s="144" t="s">
        <v>487</v>
      </c>
      <c r="G28" s="144" t="s">
        <v>486</v>
      </c>
      <c r="H28" s="144" t="s">
        <v>488</v>
      </c>
      <c r="I28" s="38"/>
      <c r="J28" s="5"/>
    </row>
    <row r="29" spans="1:10" ht="11.25">
      <c r="A29" s="2"/>
      <c r="B29" s="46" t="s">
        <v>424</v>
      </c>
      <c r="C29" s="53">
        <v>43</v>
      </c>
      <c r="D29" s="69" t="s">
        <v>489</v>
      </c>
      <c r="E29" s="69" t="s">
        <v>490</v>
      </c>
      <c r="F29" s="69" t="s">
        <v>487</v>
      </c>
      <c r="G29" s="69" t="s">
        <v>490</v>
      </c>
      <c r="H29" s="69" t="s">
        <v>481</v>
      </c>
      <c r="I29" s="38"/>
      <c r="J29" s="5"/>
    </row>
    <row r="30" spans="1:10" ht="11.25">
      <c r="A30" s="2"/>
      <c r="B30" s="142" t="s">
        <v>425</v>
      </c>
      <c r="C30" s="143">
        <v>84</v>
      </c>
      <c r="D30" s="144" t="s">
        <v>491</v>
      </c>
      <c r="E30" s="144" t="s">
        <v>492</v>
      </c>
      <c r="F30" s="144" t="s">
        <v>493</v>
      </c>
      <c r="G30" s="144" t="s">
        <v>494</v>
      </c>
      <c r="H30" s="144" t="s">
        <v>495</v>
      </c>
      <c r="I30" s="38"/>
      <c r="J30" s="5"/>
    </row>
    <row r="31" spans="1:10" ht="11.25">
      <c r="A31" s="2"/>
      <c r="B31" s="46" t="s">
        <v>426</v>
      </c>
      <c r="C31" s="53">
        <v>48</v>
      </c>
      <c r="D31" s="69" t="s">
        <v>494</v>
      </c>
      <c r="E31" s="69" t="s">
        <v>496</v>
      </c>
      <c r="F31" s="69" t="s">
        <v>497</v>
      </c>
      <c r="G31" s="69" t="s">
        <v>498</v>
      </c>
      <c r="H31" s="69" t="s">
        <v>496</v>
      </c>
      <c r="I31" s="38"/>
      <c r="J31" s="5"/>
    </row>
    <row r="32" spans="1:10" ht="11.25">
      <c r="A32" s="2"/>
      <c r="B32" s="145" t="s">
        <v>427</v>
      </c>
      <c r="C32" s="146">
        <v>84</v>
      </c>
      <c r="D32" s="147" t="s">
        <v>499</v>
      </c>
      <c r="E32" s="147" t="s">
        <v>492</v>
      </c>
      <c r="F32" s="147" t="s">
        <v>496</v>
      </c>
      <c r="G32" s="147" t="s">
        <v>496</v>
      </c>
      <c r="H32" s="147" t="s">
        <v>500</v>
      </c>
      <c r="I32" s="38"/>
      <c r="J32" s="5"/>
    </row>
    <row r="33" spans="2:9" ht="27" customHeight="1">
      <c r="B33" s="40"/>
      <c r="C33" s="41"/>
      <c r="D33" s="38"/>
      <c r="E33" s="38"/>
      <c r="F33" s="38"/>
      <c r="G33" s="38"/>
      <c r="H33" s="38"/>
      <c r="I33" s="38"/>
    </row>
    <row r="34" spans="1:9" ht="15">
      <c r="A34" s="52" t="s">
        <v>151</v>
      </c>
      <c r="B34" s="184" t="s">
        <v>150</v>
      </c>
      <c r="C34" s="184"/>
      <c r="D34" s="184"/>
      <c r="E34" s="184"/>
      <c r="F34" s="184"/>
      <c r="G34" s="184"/>
      <c r="H34" s="184"/>
      <c r="I34" s="51"/>
    </row>
    <row r="35" spans="1:9" ht="61.5" customHeight="1">
      <c r="A35" s="43"/>
      <c r="B35" s="182" t="s">
        <v>344</v>
      </c>
      <c r="C35" s="190"/>
      <c r="D35" s="190"/>
      <c r="E35" s="190"/>
      <c r="F35" s="190"/>
      <c r="G35" s="190"/>
      <c r="H35" s="190"/>
      <c r="I35" s="42"/>
    </row>
    <row r="36" spans="1:9" ht="12.75">
      <c r="A36" s="5"/>
      <c r="B36" s="21"/>
      <c r="C36" s="45"/>
      <c r="D36" s="185" t="s">
        <v>149</v>
      </c>
      <c r="E36" s="186"/>
      <c r="F36" s="186"/>
      <c r="G36" s="186"/>
      <c r="H36" s="187"/>
      <c r="I36" s="49"/>
    </row>
    <row r="37" spans="1:9" ht="25.5">
      <c r="A37" s="5"/>
      <c r="B37" s="122" t="s">
        <v>138</v>
      </c>
      <c r="C37" s="123" t="s">
        <v>148</v>
      </c>
      <c r="D37" s="123" t="s">
        <v>166</v>
      </c>
      <c r="E37" s="123" t="s">
        <v>206</v>
      </c>
      <c r="F37" s="123" t="s">
        <v>207</v>
      </c>
      <c r="G37" s="123" t="s">
        <v>208</v>
      </c>
      <c r="H37" s="123" t="s">
        <v>160</v>
      </c>
      <c r="I37" s="50"/>
    </row>
    <row r="38" spans="1:9" ht="11.25">
      <c r="A38" s="2"/>
      <c r="B38" s="47" t="s">
        <v>425</v>
      </c>
      <c r="C38" s="54">
        <v>84</v>
      </c>
      <c r="D38" s="68" t="s">
        <v>501</v>
      </c>
      <c r="E38" s="68" t="s">
        <v>502</v>
      </c>
      <c r="F38" s="68" t="s">
        <v>503</v>
      </c>
      <c r="G38" s="68" t="s">
        <v>504</v>
      </c>
      <c r="H38" s="68" t="s">
        <v>505</v>
      </c>
      <c r="I38" s="38"/>
    </row>
    <row r="39" spans="1:9" ht="11.25">
      <c r="A39" s="2"/>
      <c r="B39" s="142" t="s">
        <v>423</v>
      </c>
      <c r="C39" s="143">
        <v>71</v>
      </c>
      <c r="D39" s="144" t="s">
        <v>506</v>
      </c>
      <c r="E39" s="144" t="s">
        <v>507</v>
      </c>
      <c r="F39" s="144" t="s">
        <v>433</v>
      </c>
      <c r="G39" s="144" t="s">
        <v>508</v>
      </c>
      <c r="H39" s="144" t="s">
        <v>509</v>
      </c>
      <c r="I39" s="38"/>
    </row>
    <row r="40" spans="1:9" ht="11.25">
      <c r="A40" s="2"/>
      <c r="B40" s="46" t="s">
        <v>418</v>
      </c>
      <c r="C40" s="53">
        <v>143</v>
      </c>
      <c r="D40" s="69" t="s">
        <v>510</v>
      </c>
      <c r="E40" s="69" t="s">
        <v>511</v>
      </c>
      <c r="F40" s="69" t="s">
        <v>512</v>
      </c>
      <c r="G40" s="69" t="s">
        <v>513</v>
      </c>
      <c r="H40" s="69" t="s">
        <v>514</v>
      </c>
      <c r="I40" s="38"/>
    </row>
    <row r="41" spans="1:9" ht="22.5">
      <c r="A41" s="2"/>
      <c r="B41" s="142" t="s">
        <v>421</v>
      </c>
      <c r="C41" s="143">
        <v>57</v>
      </c>
      <c r="D41" s="144" t="s">
        <v>510</v>
      </c>
      <c r="E41" s="144" t="s">
        <v>515</v>
      </c>
      <c r="F41" s="144" t="s">
        <v>516</v>
      </c>
      <c r="G41" s="144" t="s">
        <v>517</v>
      </c>
      <c r="H41" s="144" t="s">
        <v>518</v>
      </c>
      <c r="I41" s="38"/>
    </row>
    <row r="42" spans="1:9" ht="22.5">
      <c r="A42" s="2"/>
      <c r="B42" s="46" t="s">
        <v>420</v>
      </c>
      <c r="C42" s="53">
        <v>132</v>
      </c>
      <c r="D42" s="69" t="s">
        <v>519</v>
      </c>
      <c r="E42" s="69" t="s">
        <v>520</v>
      </c>
      <c r="F42" s="69" t="s">
        <v>521</v>
      </c>
      <c r="G42" s="69" t="s">
        <v>517</v>
      </c>
      <c r="H42" s="69" t="s">
        <v>522</v>
      </c>
      <c r="I42" s="38"/>
    </row>
    <row r="43" spans="1:9" ht="11.25">
      <c r="A43" s="2"/>
      <c r="B43" s="142" t="s">
        <v>422</v>
      </c>
      <c r="C43" s="143">
        <v>74</v>
      </c>
      <c r="D43" s="144" t="s">
        <v>519</v>
      </c>
      <c r="E43" s="144" t="s">
        <v>523</v>
      </c>
      <c r="F43" s="144" t="s">
        <v>524</v>
      </c>
      <c r="G43" s="144" t="s">
        <v>525</v>
      </c>
      <c r="H43" s="144" t="s">
        <v>526</v>
      </c>
      <c r="I43" s="38"/>
    </row>
    <row r="44" spans="1:9" ht="11.25">
      <c r="A44" s="2"/>
      <c r="B44" s="46" t="s">
        <v>427</v>
      </c>
      <c r="C44" s="53">
        <v>84</v>
      </c>
      <c r="D44" s="69" t="s">
        <v>527</v>
      </c>
      <c r="E44" s="69" t="s">
        <v>528</v>
      </c>
      <c r="F44" s="70" t="s">
        <v>529</v>
      </c>
      <c r="G44" s="70" t="s">
        <v>530</v>
      </c>
      <c r="H44" s="70" t="s">
        <v>506</v>
      </c>
      <c r="I44" s="38"/>
    </row>
    <row r="45" spans="1:9" ht="22.5">
      <c r="A45" s="2"/>
      <c r="B45" s="142" t="s">
        <v>416</v>
      </c>
      <c r="C45" s="143">
        <v>115</v>
      </c>
      <c r="D45" s="144" t="s">
        <v>530</v>
      </c>
      <c r="E45" s="144" t="s">
        <v>531</v>
      </c>
      <c r="F45" s="144" t="s">
        <v>532</v>
      </c>
      <c r="G45" s="144" t="s">
        <v>533</v>
      </c>
      <c r="H45" s="144" t="s">
        <v>534</v>
      </c>
      <c r="I45" s="38"/>
    </row>
    <row r="46" spans="1:9" ht="11.25">
      <c r="A46" s="2"/>
      <c r="B46" s="46" t="s">
        <v>417</v>
      </c>
      <c r="C46" s="53">
        <v>88</v>
      </c>
      <c r="D46" s="69" t="s">
        <v>535</v>
      </c>
      <c r="E46" s="69" t="s">
        <v>536</v>
      </c>
      <c r="F46" s="69" t="s">
        <v>532</v>
      </c>
      <c r="G46" s="69" t="s">
        <v>537</v>
      </c>
      <c r="H46" s="69" t="s">
        <v>538</v>
      </c>
      <c r="I46" s="38"/>
    </row>
    <row r="47" spans="1:9" ht="11.25">
      <c r="A47" s="2"/>
      <c r="B47" s="142" t="s">
        <v>426</v>
      </c>
      <c r="C47" s="143">
        <v>48</v>
      </c>
      <c r="D47" s="144" t="s">
        <v>539</v>
      </c>
      <c r="E47" s="144" t="s">
        <v>540</v>
      </c>
      <c r="F47" s="144" t="s">
        <v>541</v>
      </c>
      <c r="G47" s="144" t="s">
        <v>542</v>
      </c>
      <c r="H47" s="144" t="s">
        <v>543</v>
      </c>
      <c r="I47" s="38"/>
    </row>
    <row r="48" spans="1:9" ht="11.25">
      <c r="A48" s="2"/>
      <c r="B48" s="46" t="s">
        <v>419</v>
      </c>
      <c r="C48" s="53">
        <v>135</v>
      </c>
      <c r="D48" s="69" t="s">
        <v>466</v>
      </c>
      <c r="E48" s="69" t="s">
        <v>477</v>
      </c>
      <c r="F48" s="69" t="s">
        <v>544</v>
      </c>
      <c r="G48" s="69" t="s">
        <v>475</v>
      </c>
      <c r="H48" s="69" t="s">
        <v>545</v>
      </c>
      <c r="I48" s="38"/>
    </row>
    <row r="49" spans="1:9" ht="11.25">
      <c r="A49" s="2"/>
      <c r="B49" s="142" t="s">
        <v>424</v>
      </c>
      <c r="C49" s="143">
        <v>43</v>
      </c>
      <c r="D49" s="144" t="s">
        <v>475</v>
      </c>
      <c r="E49" s="144" t="s">
        <v>546</v>
      </c>
      <c r="F49" s="144" t="s">
        <v>468</v>
      </c>
      <c r="G49" s="144" t="s">
        <v>466</v>
      </c>
      <c r="H49" s="144" t="s">
        <v>547</v>
      </c>
      <c r="I49" s="38"/>
    </row>
    <row r="50" spans="1:9" ht="11.25">
      <c r="A50" s="2"/>
      <c r="B50" s="46" t="s">
        <v>414</v>
      </c>
      <c r="C50" s="53">
        <v>136</v>
      </c>
      <c r="D50" s="69" t="s">
        <v>479</v>
      </c>
      <c r="E50" s="69" t="s">
        <v>548</v>
      </c>
      <c r="F50" s="69" t="s">
        <v>549</v>
      </c>
      <c r="G50" s="69" t="s">
        <v>479</v>
      </c>
      <c r="H50" s="69" t="s">
        <v>547</v>
      </c>
      <c r="I50" s="38"/>
    </row>
    <row r="51" spans="1:9" ht="11.25">
      <c r="A51" s="2"/>
      <c r="B51" s="142" t="s">
        <v>412</v>
      </c>
      <c r="C51" s="143">
        <v>136</v>
      </c>
      <c r="D51" s="144" t="s">
        <v>550</v>
      </c>
      <c r="E51" s="144" t="s">
        <v>483</v>
      </c>
      <c r="F51" s="144" t="s">
        <v>551</v>
      </c>
      <c r="G51" s="144" t="s">
        <v>552</v>
      </c>
      <c r="H51" s="144" t="s">
        <v>547</v>
      </c>
      <c r="I51" s="38"/>
    </row>
    <row r="52" spans="1:9" ht="11.25">
      <c r="A52" s="2"/>
      <c r="B52" s="46" t="s">
        <v>408</v>
      </c>
      <c r="C52" s="55">
        <v>128</v>
      </c>
      <c r="D52" s="69" t="s">
        <v>550</v>
      </c>
      <c r="E52" s="70" t="s">
        <v>471</v>
      </c>
      <c r="F52" s="70" t="s">
        <v>553</v>
      </c>
      <c r="G52" s="70" t="s">
        <v>483</v>
      </c>
      <c r="H52" s="70" t="s">
        <v>554</v>
      </c>
      <c r="I52" s="38"/>
    </row>
    <row r="53" spans="1:9" ht="11.25">
      <c r="A53" s="2"/>
      <c r="B53" s="142" t="s">
        <v>410</v>
      </c>
      <c r="C53" s="143">
        <v>136</v>
      </c>
      <c r="D53" s="144" t="s">
        <v>555</v>
      </c>
      <c r="E53" s="144" t="s">
        <v>556</v>
      </c>
      <c r="F53" s="144" t="s">
        <v>557</v>
      </c>
      <c r="G53" s="144" t="s">
        <v>552</v>
      </c>
      <c r="H53" s="144" t="s">
        <v>558</v>
      </c>
      <c r="I53" s="38"/>
    </row>
    <row r="54" spans="1:9" ht="11.25">
      <c r="A54" s="2"/>
      <c r="B54" s="46" t="s">
        <v>415</v>
      </c>
      <c r="C54" s="53">
        <v>85</v>
      </c>
      <c r="D54" s="69" t="s">
        <v>555</v>
      </c>
      <c r="E54" s="69" t="s">
        <v>559</v>
      </c>
      <c r="F54" s="69" t="s">
        <v>560</v>
      </c>
      <c r="G54" s="69" t="s">
        <v>561</v>
      </c>
      <c r="H54" s="69" t="s">
        <v>562</v>
      </c>
      <c r="I54" s="38"/>
    </row>
    <row r="55" spans="1:9" ht="11.25">
      <c r="A55" s="2"/>
      <c r="B55" s="142" t="s">
        <v>411</v>
      </c>
      <c r="C55" s="143">
        <v>68</v>
      </c>
      <c r="D55" s="144" t="s">
        <v>563</v>
      </c>
      <c r="E55" s="144" t="s">
        <v>561</v>
      </c>
      <c r="F55" s="144" t="s">
        <v>564</v>
      </c>
      <c r="G55" s="144" t="s">
        <v>480</v>
      </c>
      <c r="H55" s="144" t="s">
        <v>565</v>
      </c>
      <c r="I55" s="38"/>
    </row>
    <row r="56" spans="1:9" ht="11.25">
      <c r="A56" s="2"/>
      <c r="B56" s="46" t="s">
        <v>409</v>
      </c>
      <c r="C56" s="53">
        <v>142</v>
      </c>
      <c r="D56" s="69" t="s">
        <v>563</v>
      </c>
      <c r="E56" s="69" t="s">
        <v>566</v>
      </c>
      <c r="F56" s="69" t="s">
        <v>567</v>
      </c>
      <c r="G56" s="69" t="s">
        <v>568</v>
      </c>
      <c r="H56" s="69" t="s">
        <v>558</v>
      </c>
      <c r="I56" s="38"/>
    </row>
    <row r="57" spans="1:9" ht="11.25">
      <c r="A57" s="2"/>
      <c r="B57" s="145" t="s">
        <v>413</v>
      </c>
      <c r="C57" s="146">
        <v>119</v>
      </c>
      <c r="D57" s="147" t="s">
        <v>569</v>
      </c>
      <c r="E57" s="147" t="s">
        <v>570</v>
      </c>
      <c r="F57" s="147" t="s">
        <v>557</v>
      </c>
      <c r="G57" s="147" t="s">
        <v>552</v>
      </c>
      <c r="H57" s="147" t="s">
        <v>565</v>
      </c>
      <c r="I57" s="38"/>
    </row>
    <row r="58" spans="2:9" ht="12.75">
      <c r="B58" s="188" t="s">
        <v>153</v>
      </c>
      <c r="C58" s="189"/>
      <c r="D58" s="189"/>
      <c r="E58" s="189"/>
      <c r="F58" s="189"/>
      <c r="G58" s="189"/>
      <c r="H58" s="189"/>
      <c r="I58" s="38"/>
    </row>
    <row r="59" spans="2:9" ht="11.25">
      <c r="B59" s="8"/>
      <c r="C59" s="7"/>
      <c r="E59" s="5"/>
      <c r="F59" s="5"/>
      <c r="G59" s="5"/>
      <c r="H59" s="5"/>
      <c r="I59" s="5"/>
    </row>
    <row r="60" spans="2:9" ht="11.25">
      <c r="B60" s="8"/>
      <c r="C60" s="7"/>
      <c r="E60" s="5"/>
      <c r="F60" s="5"/>
      <c r="G60" s="5"/>
      <c r="H60" s="5"/>
      <c r="I60" s="5"/>
    </row>
    <row r="61" spans="2:8" ht="11.25">
      <c r="B61" s="8"/>
      <c r="C61" s="7"/>
      <c r="E61" s="5"/>
      <c r="F61" s="5"/>
      <c r="G61" s="5"/>
      <c r="H61" s="5"/>
    </row>
  </sheetData>
  <sheetProtection/>
  <mergeCells count="12">
    <mergeCell ref="B58:H58"/>
    <mergeCell ref="B35:H35"/>
    <mergeCell ref="B34:H34"/>
    <mergeCell ref="A6:C6"/>
    <mergeCell ref="D11:H11"/>
    <mergeCell ref="B10:H10"/>
    <mergeCell ref="B9:H9"/>
    <mergeCell ref="D2:H2"/>
    <mergeCell ref="A7:C7"/>
    <mergeCell ref="D36:H36"/>
    <mergeCell ref="D1:H1"/>
    <mergeCell ref="A5:C5"/>
  </mergeCells>
  <printOptions/>
  <pageMargins left="0.25" right="0.25" top="0.25" bottom="0.25" header="0.25" footer="0.2"/>
  <pageSetup horizontalDpi="600" verticalDpi="600" orientation="portrait" scale="80" r:id="rId2"/>
  <headerFooter alignWithMargins="0">
    <oddFooter>&amp;C&amp;6&amp;A: &amp;P of &amp;N</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G110"/>
  <sheetViews>
    <sheetView tabSelected="1" zoomScaleSheetLayoutView="75" zoomScalePageLayoutView="0" workbookViewId="0" topLeftCell="A1">
      <pane xSplit="4" ySplit="3" topLeftCell="E5" activePane="bottomRight" state="frozen"/>
      <selection pane="topLeft" activeCell="A5" sqref="A5"/>
      <selection pane="topRight" activeCell="A5" sqref="A5"/>
      <selection pane="bottomLeft" activeCell="A5" sqref="A5"/>
      <selection pane="bottomRight" activeCell="J5" sqref="J5"/>
    </sheetView>
  </sheetViews>
  <sheetFormatPr defaultColWidth="9.140625" defaultRowHeight="12.75"/>
  <cols>
    <col min="1" max="1" width="5.28125" style="4" customWidth="1"/>
    <col min="2" max="3" width="12.00390625" style="4" customWidth="1"/>
    <col min="4" max="4" width="28.421875" style="2" customWidth="1"/>
    <col min="5" max="7" width="11.140625" style="5" customWidth="1"/>
    <col min="8" max="16384" width="9.140625" style="2" customWidth="1"/>
  </cols>
  <sheetData>
    <row r="1" spans="1:7" s="21" customFormat="1" ht="12.75" customHeight="1">
      <c r="A1" s="156"/>
      <c r="B1" s="156"/>
      <c r="C1" s="156"/>
      <c r="D1" s="156"/>
      <c r="E1" s="191" t="s">
        <v>576</v>
      </c>
      <c r="F1" s="191"/>
      <c r="G1" s="191"/>
    </row>
    <row r="2" spans="4:7" ht="38.25" customHeight="1">
      <c r="D2" s="3"/>
      <c r="E2" s="192" t="s">
        <v>580</v>
      </c>
      <c r="F2" s="193" t="s">
        <v>117</v>
      </c>
      <c r="G2" s="194" t="s">
        <v>118</v>
      </c>
    </row>
    <row r="3" spans="1:7" s="86" customFormat="1" ht="11.25">
      <c r="A3" s="82" t="s">
        <v>327</v>
      </c>
      <c r="B3" s="82" t="s">
        <v>330</v>
      </c>
      <c r="C3" s="82" t="s">
        <v>326</v>
      </c>
      <c r="D3" s="83" t="s">
        <v>328</v>
      </c>
      <c r="E3" s="84" t="s">
        <v>121</v>
      </c>
      <c r="F3" s="85" t="s">
        <v>121</v>
      </c>
      <c r="G3" s="85" t="s">
        <v>121</v>
      </c>
    </row>
    <row r="4" spans="1:7" s="5" customFormat="1" ht="63.75" customHeight="1">
      <c r="A4" s="72" t="s">
        <v>234</v>
      </c>
      <c r="B4" s="72" t="s">
        <v>211</v>
      </c>
      <c r="C4" s="72" t="s">
        <v>202</v>
      </c>
      <c r="D4" s="41" t="s">
        <v>578</v>
      </c>
      <c r="E4" s="81">
        <v>3.93</v>
      </c>
      <c r="F4" s="71">
        <v>3.7659999999999996</v>
      </c>
      <c r="G4" s="80">
        <v>3.69</v>
      </c>
    </row>
    <row r="5" spans="1:7" s="78" customFormat="1" ht="63.75" customHeight="1">
      <c r="A5" s="75" t="s">
        <v>235</v>
      </c>
      <c r="B5" s="75" t="s">
        <v>211</v>
      </c>
      <c r="C5" s="79" t="s">
        <v>201</v>
      </c>
      <c r="D5" s="76" t="s">
        <v>579</v>
      </c>
      <c r="E5" s="148">
        <v>3.8</v>
      </c>
      <c r="F5" s="149">
        <v>3.652</v>
      </c>
      <c r="G5" s="149">
        <v>3.61</v>
      </c>
    </row>
    <row r="6" spans="1:7" s="78" customFormat="1" ht="63.75" customHeight="1">
      <c r="A6" s="79" t="s">
        <v>236</v>
      </c>
      <c r="B6" s="75" t="s">
        <v>211</v>
      </c>
      <c r="C6" s="79" t="s">
        <v>200</v>
      </c>
      <c r="D6" s="76" t="s">
        <v>0</v>
      </c>
      <c r="E6" s="148">
        <v>3.45</v>
      </c>
      <c r="F6" s="149">
        <v>3.3579999999999997</v>
      </c>
      <c r="G6" s="149">
        <v>3.3</v>
      </c>
    </row>
    <row r="7" spans="1:7" s="78" customFormat="1" ht="63.75" customHeight="1">
      <c r="A7" s="75" t="s">
        <v>237</v>
      </c>
      <c r="B7" s="75" t="s">
        <v>211</v>
      </c>
      <c r="C7" s="79" t="s">
        <v>199</v>
      </c>
      <c r="D7" s="76" t="s">
        <v>1</v>
      </c>
      <c r="E7" s="148">
        <v>3.76</v>
      </c>
      <c r="F7" s="149">
        <v>3.562</v>
      </c>
      <c r="G7" s="149">
        <v>3.49</v>
      </c>
    </row>
    <row r="8" spans="1:7" s="78" customFormat="1" ht="63.75" customHeight="1">
      <c r="A8" s="75" t="s">
        <v>238</v>
      </c>
      <c r="B8" s="75" t="s">
        <v>211</v>
      </c>
      <c r="C8" s="79" t="s">
        <v>198</v>
      </c>
      <c r="D8" s="76" t="s">
        <v>2</v>
      </c>
      <c r="E8" s="148">
        <v>3.75</v>
      </c>
      <c r="F8" s="149">
        <v>3.518</v>
      </c>
      <c r="G8" s="149">
        <v>3.57</v>
      </c>
    </row>
    <row r="9" spans="1:7" s="78" customFormat="1" ht="63.75" customHeight="1">
      <c r="A9" s="75" t="s">
        <v>239</v>
      </c>
      <c r="B9" s="75" t="s">
        <v>212</v>
      </c>
      <c r="C9" s="79" t="s">
        <v>197</v>
      </c>
      <c r="D9" s="76" t="s">
        <v>3</v>
      </c>
      <c r="E9" s="148">
        <v>3.88</v>
      </c>
      <c r="F9" s="149">
        <v>3.75</v>
      </c>
      <c r="G9" s="149">
        <v>3.67</v>
      </c>
    </row>
    <row r="10" spans="1:7" s="78" customFormat="1" ht="63.75" customHeight="1">
      <c r="A10" s="75" t="s">
        <v>240</v>
      </c>
      <c r="B10" s="75" t="s">
        <v>212</v>
      </c>
      <c r="C10" s="79" t="s">
        <v>196</v>
      </c>
      <c r="D10" s="76" t="s">
        <v>4</v>
      </c>
      <c r="E10" s="148">
        <v>3.71</v>
      </c>
      <c r="F10" s="149">
        <v>3.55</v>
      </c>
      <c r="G10" s="149">
        <v>3.68</v>
      </c>
    </row>
    <row r="11" spans="1:7" s="78" customFormat="1" ht="63.75" customHeight="1">
      <c r="A11" s="75" t="s">
        <v>241</v>
      </c>
      <c r="B11" s="75" t="s">
        <v>212</v>
      </c>
      <c r="C11" s="79" t="s">
        <v>195</v>
      </c>
      <c r="D11" s="76" t="s">
        <v>5</v>
      </c>
      <c r="E11" s="148">
        <v>3.34</v>
      </c>
      <c r="F11" s="149">
        <v>3.1100000000000003</v>
      </c>
      <c r="G11" s="149">
        <v>3.15</v>
      </c>
    </row>
    <row r="12" spans="1:7" s="78" customFormat="1" ht="63.75" customHeight="1">
      <c r="A12" s="75" t="s">
        <v>242</v>
      </c>
      <c r="B12" s="75" t="s">
        <v>212</v>
      </c>
      <c r="C12" s="79" t="s">
        <v>194</v>
      </c>
      <c r="D12" s="76" t="s">
        <v>6</v>
      </c>
      <c r="E12" s="148">
        <v>3.27</v>
      </c>
      <c r="F12" s="149">
        <v>3.1060000000000003</v>
      </c>
      <c r="G12" s="149">
        <v>3.21</v>
      </c>
    </row>
    <row r="13" spans="1:7" s="78" customFormat="1" ht="63.75" customHeight="1">
      <c r="A13" s="75" t="s">
        <v>243</v>
      </c>
      <c r="B13" s="75" t="s">
        <v>212</v>
      </c>
      <c r="C13" s="79" t="s">
        <v>193</v>
      </c>
      <c r="D13" s="76" t="s">
        <v>7</v>
      </c>
      <c r="E13" s="148">
        <v>2.94</v>
      </c>
      <c r="F13" s="149">
        <v>2.8240000000000003</v>
      </c>
      <c r="G13" s="149">
        <v>3</v>
      </c>
    </row>
    <row r="14" spans="1:7" s="78" customFormat="1" ht="63.75" customHeight="1">
      <c r="A14" s="75" t="s">
        <v>244</v>
      </c>
      <c r="B14" s="75" t="s">
        <v>212</v>
      </c>
      <c r="C14" s="79" t="s">
        <v>192</v>
      </c>
      <c r="D14" s="76" t="s">
        <v>8</v>
      </c>
      <c r="E14" s="148">
        <v>3.07</v>
      </c>
      <c r="F14" s="149">
        <v>2.82</v>
      </c>
      <c r="G14" s="149">
        <v>2.84</v>
      </c>
    </row>
    <row r="15" spans="1:7" s="78" customFormat="1" ht="63.75" customHeight="1">
      <c r="A15" s="75" t="s">
        <v>245</v>
      </c>
      <c r="B15" s="75" t="s">
        <v>213</v>
      </c>
      <c r="C15" s="79" t="s">
        <v>191</v>
      </c>
      <c r="D15" s="76" t="s">
        <v>9</v>
      </c>
      <c r="E15" s="148">
        <v>3.88</v>
      </c>
      <c r="F15" s="149">
        <v>3.668</v>
      </c>
      <c r="G15" s="149">
        <v>3.69</v>
      </c>
    </row>
    <row r="16" spans="1:7" s="78" customFormat="1" ht="63.75" customHeight="1">
      <c r="A16" s="75" t="s">
        <v>246</v>
      </c>
      <c r="B16" s="75" t="s">
        <v>213</v>
      </c>
      <c r="C16" s="79" t="s">
        <v>190</v>
      </c>
      <c r="D16" s="76" t="s">
        <v>10</v>
      </c>
      <c r="E16" s="148">
        <v>3.84</v>
      </c>
      <c r="F16" s="149">
        <v>3.7560000000000002</v>
      </c>
      <c r="G16" s="149">
        <v>3.81</v>
      </c>
    </row>
    <row r="17" spans="1:7" s="78" customFormat="1" ht="63.75" customHeight="1">
      <c r="A17" s="75" t="s">
        <v>247</v>
      </c>
      <c r="B17" s="75" t="s">
        <v>213</v>
      </c>
      <c r="C17" s="79" t="s">
        <v>189</v>
      </c>
      <c r="D17" s="76" t="s">
        <v>11</v>
      </c>
      <c r="E17" s="148">
        <v>3.67</v>
      </c>
      <c r="F17" s="149">
        <v>3.44</v>
      </c>
      <c r="G17" s="149">
        <v>3.51</v>
      </c>
    </row>
    <row r="18" spans="1:7" s="78" customFormat="1" ht="63.75" customHeight="1">
      <c r="A18" s="75" t="s">
        <v>248</v>
      </c>
      <c r="B18" s="75" t="s">
        <v>213</v>
      </c>
      <c r="C18" s="79" t="s">
        <v>188</v>
      </c>
      <c r="D18" s="76" t="s">
        <v>12</v>
      </c>
      <c r="E18" s="148">
        <v>3.5</v>
      </c>
      <c r="F18" s="149">
        <v>3.4619999999999997</v>
      </c>
      <c r="G18" s="149">
        <v>3.55</v>
      </c>
    </row>
    <row r="19" spans="1:7" s="78" customFormat="1" ht="63.75" customHeight="1">
      <c r="A19" s="75" t="s">
        <v>249</v>
      </c>
      <c r="B19" s="75" t="s">
        <v>213</v>
      </c>
      <c r="C19" s="79" t="s">
        <v>187</v>
      </c>
      <c r="D19" s="76" t="s">
        <v>13</v>
      </c>
      <c r="E19" s="148">
        <v>3.42</v>
      </c>
      <c r="F19" s="149">
        <v>3.3239999999999994</v>
      </c>
      <c r="G19" s="149">
        <v>3.43</v>
      </c>
    </row>
    <row r="20" spans="1:7" s="78" customFormat="1" ht="63.75" customHeight="1">
      <c r="A20" s="75" t="s">
        <v>250</v>
      </c>
      <c r="B20" s="75" t="s">
        <v>213</v>
      </c>
      <c r="C20" s="79" t="s">
        <v>186</v>
      </c>
      <c r="D20" s="76" t="s">
        <v>14</v>
      </c>
      <c r="E20" s="148">
        <v>3.48</v>
      </c>
      <c r="F20" s="149">
        <v>3.308</v>
      </c>
      <c r="G20" s="149">
        <v>3.37</v>
      </c>
    </row>
    <row r="21" spans="1:7" s="78" customFormat="1" ht="63.75" customHeight="1">
      <c r="A21" s="75" t="s">
        <v>251</v>
      </c>
      <c r="B21" s="75" t="s">
        <v>211</v>
      </c>
      <c r="C21" s="79" t="s">
        <v>185</v>
      </c>
      <c r="D21" s="76" t="s">
        <v>15</v>
      </c>
      <c r="E21" s="148">
        <v>3.44</v>
      </c>
      <c r="F21" s="149">
        <v>3.346</v>
      </c>
      <c r="G21" s="149">
        <v>3.14</v>
      </c>
    </row>
    <row r="22" spans="1:7" s="78" customFormat="1" ht="63.75" customHeight="1">
      <c r="A22" s="75" t="s">
        <v>252</v>
      </c>
      <c r="B22" s="75" t="s">
        <v>211</v>
      </c>
      <c r="C22" s="79" t="s">
        <v>329</v>
      </c>
      <c r="D22" s="76" t="s">
        <v>16</v>
      </c>
      <c r="E22" s="148">
        <v>3.91</v>
      </c>
      <c r="F22" s="149">
        <v>3.8560000000000003</v>
      </c>
      <c r="G22" s="149">
        <v>3.68</v>
      </c>
    </row>
    <row r="23" spans="1:7" s="78" customFormat="1" ht="63.75" customHeight="1">
      <c r="A23" s="75" t="s">
        <v>253</v>
      </c>
      <c r="B23" s="75" t="s">
        <v>214</v>
      </c>
      <c r="C23" s="79" t="s">
        <v>345</v>
      </c>
      <c r="D23" s="76" t="s">
        <v>17</v>
      </c>
      <c r="E23" s="148">
        <v>3.8</v>
      </c>
      <c r="F23" s="149">
        <v>3.7360000000000007</v>
      </c>
      <c r="G23" s="149">
        <v>3.73</v>
      </c>
    </row>
    <row r="24" spans="1:7" s="78" customFormat="1" ht="63.75" customHeight="1">
      <c r="A24" s="75" t="s">
        <v>254</v>
      </c>
      <c r="B24" s="75" t="s">
        <v>214</v>
      </c>
      <c r="C24" s="79" t="s">
        <v>346</v>
      </c>
      <c r="D24" s="76" t="s">
        <v>18</v>
      </c>
      <c r="E24" s="148">
        <v>3.52</v>
      </c>
      <c r="F24" s="149" t="s">
        <v>42</v>
      </c>
      <c r="G24" s="149">
        <v>3.49</v>
      </c>
    </row>
    <row r="25" spans="1:7" s="78" customFormat="1" ht="63.75" customHeight="1">
      <c r="A25" s="75" t="s">
        <v>255</v>
      </c>
      <c r="B25" s="75" t="s">
        <v>334</v>
      </c>
      <c r="C25" s="79" t="s">
        <v>183</v>
      </c>
      <c r="D25" s="76" t="s">
        <v>19</v>
      </c>
      <c r="E25" s="148">
        <v>4.17</v>
      </c>
      <c r="F25" s="149">
        <v>4.186</v>
      </c>
      <c r="G25" s="149">
        <v>4.08</v>
      </c>
    </row>
    <row r="26" spans="1:7" s="78" customFormat="1" ht="63.75" customHeight="1">
      <c r="A26" s="75" t="s">
        <v>256</v>
      </c>
      <c r="B26" s="75" t="s">
        <v>334</v>
      </c>
      <c r="C26" s="79" t="s">
        <v>184</v>
      </c>
      <c r="D26" s="76" t="s">
        <v>20</v>
      </c>
      <c r="E26" s="148">
        <v>4.1</v>
      </c>
      <c r="F26" s="149">
        <v>4.054</v>
      </c>
      <c r="G26" s="149">
        <v>3.73</v>
      </c>
    </row>
    <row r="27" spans="1:7" s="78" customFormat="1" ht="63.75" customHeight="1">
      <c r="A27" s="75" t="s">
        <v>257</v>
      </c>
      <c r="B27" s="75" t="s">
        <v>334</v>
      </c>
      <c r="C27" s="79" t="s">
        <v>348</v>
      </c>
      <c r="D27" s="76" t="s">
        <v>21</v>
      </c>
      <c r="E27" s="148">
        <v>4.25</v>
      </c>
      <c r="F27" s="149">
        <v>4.252000000000001</v>
      </c>
      <c r="G27" s="149">
        <v>4.19</v>
      </c>
    </row>
    <row r="28" spans="1:7" s="78" customFormat="1" ht="63.75" customHeight="1">
      <c r="A28" s="75" t="s">
        <v>258</v>
      </c>
      <c r="B28" s="75" t="s">
        <v>334</v>
      </c>
      <c r="C28" s="79" t="s">
        <v>347</v>
      </c>
      <c r="D28" s="76" t="s">
        <v>22</v>
      </c>
      <c r="E28" s="148">
        <v>4.48</v>
      </c>
      <c r="F28" s="149">
        <v>4.532</v>
      </c>
      <c r="G28" s="149">
        <v>4.53</v>
      </c>
    </row>
    <row r="29" spans="1:7" s="78" customFormat="1" ht="63.75" customHeight="1">
      <c r="A29" s="75" t="s">
        <v>259</v>
      </c>
      <c r="B29" s="75" t="s">
        <v>334</v>
      </c>
      <c r="C29" s="79" t="s">
        <v>349</v>
      </c>
      <c r="D29" s="76" t="s">
        <v>23</v>
      </c>
      <c r="E29" s="148">
        <v>3.82</v>
      </c>
      <c r="F29" s="149">
        <v>3.9200000000000004</v>
      </c>
      <c r="G29" s="149">
        <v>3.83</v>
      </c>
    </row>
    <row r="30" spans="1:7" s="78" customFormat="1" ht="63.75" customHeight="1">
      <c r="A30" s="75" t="s">
        <v>260</v>
      </c>
      <c r="B30" s="75" t="s">
        <v>334</v>
      </c>
      <c r="C30" s="79" t="s">
        <v>351</v>
      </c>
      <c r="D30" s="76" t="s">
        <v>24</v>
      </c>
      <c r="E30" s="148">
        <v>3.42</v>
      </c>
      <c r="F30" s="149">
        <v>3.414</v>
      </c>
      <c r="G30" s="149">
        <v>3.43</v>
      </c>
    </row>
    <row r="31" spans="1:7" s="78" customFormat="1" ht="63.75" customHeight="1">
      <c r="A31" s="75" t="s">
        <v>261</v>
      </c>
      <c r="B31" s="75" t="s">
        <v>334</v>
      </c>
      <c r="C31" s="79" t="s">
        <v>350</v>
      </c>
      <c r="D31" s="76" t="s">
        <v>25</v>
      </c>
      <c r="E31" s="148">
        <v>3.81</v>
      </c>
      <c r="F31" s="149">
        <v>3.5759999999999996</v>
      </c>
      <c r="G31" s="149">
        <v>3.56</v>
      </c>
    </row>
    <row r="32" spans="1:7" s="78" customFormat="1" ht="63.75" customHeight="1">
      <c r="A32" s="75" t="s">
        <v>262</v>
      </c>
      <c r="B32" s="75" t="s">
        <v>335</v>
      </c>
      <c r="C32" s="79" t="s">
        <v>352</v>
      </c>
      <c r="D32" s="76" t="s">
        <v>26</v>
      </c>
      <c r="E32" s="148">
        <v>3.06</v>
      </c>
      <c r="F32" s="149">
        <v>3.09</v>
      </c>
      <c r="G32" s="149">
        <v>2.8</v>
      </c>
    </row>
    <row r="33" spans="1:7" s="78" customFormat="1" ht="63.75" customHeight="1">
      <c r="A33" s="75" t="s">
        <v>263</v>
      </c>
      <c r="B33" s="75" t="s">
        <v>335</v>
      </c>
      <c r="C33" s="79" t="s">
        <v>182</v>
      </c>
      <c r="D33" s="76" t="s">
        <v>27</v>
      </c>
      <c r="E33" s="148">
        <v>3.04</v>
      </c>
      <c r="F33" s="149">
        <v>2.96</v>
      </c>
      <c r="G33" s="149">
        <v>2.98</v>
      </c>
    </row>
    <row r="34" spans="1:7" s="78" customFormat="1" ht="63.75" customHeight="1">
      <c r="A34" s="75" t="s">
        <v>264</v>
      </c>
      <c r="B34" s="75" t="s">
        <v>335</v>
      </c>
      <c r="C34" s="79" t="s">
        <v>353</v>
      </c>
      <c r="D34" s="76" t="s">
        <v>28</v>
      </c>
      <c r="E34" s="148">
        <v>4.34</v>
      </c>
      <c r="F34" s="149">
        <v>4.338</v>
      </c>
      <c r="G34" s="149">
        <v>4.33</v>
      </c>
    </row>
    <row r="35" spans="1:7" s="78" customFormat="1" ht="63.75" customHeight="1">
      <c r="A35" s="75" t="s">
        <v>265</v>
      </c>
      <c r="B35" s="75" t="s">
        <v>214</v>
      </c>
      <c r="C35" s="79" t="s">
        <v>354</v>
      </c>
      <c r="D35" s="76" t="s">
        <v>29</v>
      </c>
      <c r="E35" s="148">
        <v>3.42</v>
      </c>
      <c r="F35" s="149">
        <v>3.232</v>
      </c>
      <c r="G35" s="149">
        <v>3.32</v>
      </c>
    </row>
    <row r="36" spans="1:7" s="78" customFormat="1" ht="63.75" customHeight="1">
      <c r="A36" s="75" t="s">
        <v>266</v>
      </c>
      <c r="B36" s="75" t="s">
        <v>214</v>
      </c>
      <c r="C36" s="79" t="s">
        <v>355</v>
      </c>
      <c r="D36" s="76" t="s">
        <v>30</v>
      </c>
      <c r="E36" s="148">
        <v>3.06</v>
      </c>
      <c r="F36" s="149">
        <v>3.0700000000000003</v>
      </c>
      <c r="G36" s="149">
        <v>2.86</v>
      </c>
    </row>
    <row r="37" spans="1:7" s="78" customFormat="1" ht="63.75" customHeight="1">
      <c r="A37" s="75" t="s">
        <v>267</v>
      </c>
      <c r="B37" s="75" t="s">
        <v>214</v>
      </c>
      <c r="C37" s="79" t="s">
        <v>357</v>
      </c>
      <c r="D37" s="76" t="s">
        <v>31</v>
      </c>
      <c r="E37" s="148">
        <v>3.63</v>
      </c>
      <c r="F37" s="149">
        <v>3.582</v>
      </c>
      <c r="G37" s="149">
        <v>3.55</v>
      </c>
    </row>
    <row r="38" spans="1:7" s="78" customFormat="1" ht="63.75" customHeight="1">
      <c r="A38" s="75" t="s">
        <v>268</v>
      </c>
      <c r="B38" s="75" t="s">
        <v>335</v>
      </c>
      <c r="C38" s="79" t="s">
        <v>356</v>
      </c>
      <c r="D38" s="76" t="s">
        <v>32</v>
      </c>
      <c r="E38" s="148">
        <v>3.28</v>
      </c>
      <c r="F38" s="149">
        <v>3.3260000000000005</v>
      </c>
      <c r="G38" s="149">
        <v>3.12</v>
      </c>
    </row>
    <row r="39" spans="1:7" s="78" customFormat="1" ht="63.75" customHeight="1">
      <c r="A39" s="75" t="s">
        <v>269</v>
      </c>
      <c r="B39" s="75" t="s">
        <v>334</v>
      </c>
      <c r="C39" s="79" t="s">
        <v>358</v>
      </c>
      <c r="D39" s="76" t="s">
        <v>33</v>
      </c>
      <c r="E39" s="148">
        <v>3.55</v>
      </c>
      <c r="F39" s="149">
        <v>3.556</v>
      </c>
      <c r="G39" s="149">
        <v>3.57</v>
      </c>
    </row>
    <row r="40" spans="1:7" s="78" customFormat="1" ht="63.75" customHeight="1">
      <c r="A40" s="75" t="s">
        <v>270</v>
      </c>
      <c r="B40" s="75" t="s">
        <v>214</v>
      </c>
      <c r="C40" s="79" t="s">
        <v>359</v>
      </c>
      <c r="D40" s="76" t="s">
        <v>34</v>
      </c>
      <c r="E40" s="148">
        <v>3.67</v>
      </c>
      <c r="F40" s="149">
        <v>3.5760000000000005</v>
      </c>
      <c r="G40" s="149">
        <v>3.51</v>
      </c>
    </row>
    <row r="41" spans="1:7" s="78" customFormat="1" ht="63.75" customHeight="1">
      <c r="A41" s="75" t="s">
        <v>271</v>
      </c>
      <c r="B41" s="75" t="s">
        <v>215</v>
      </c>
      <c r="C41" s="79" t="s">
        <v>360</v>
      </c>
      <c r="D41" s="76" t="s">
        <v>35</v>
      </c>
      <c r="E41" s="148">
        <v>3.78</v>
      </c>
      <c r="F41" s="149">
        <v>3.8259999999999996</v>
      </c>
      <c r="G41" s="149">
        <v>3.81</v>
      </c>
    </row>
    <row r="42" spans="1:7" s="78" customFormat="1" ht="63.75" customHeight="1">
      <c r="A42" s="75" t="s">
        <v>272</v>
      </c>
      <c r="B42" s="75" t="s">
        <v>215</v>
      </c>
      <c r="C42" s="79" t="s">
        <v>361</v>
      </c>
      <c r="D42" s="76" t="s">
        <v>36</v>
      </c>
      <c r="E42" s="148">
        <v>4.27</v>
      </c>
      <c r="F42" s="149">
        <v>4.204</v>
      </c>
      <c r="G42" s="149">
        <v>4.27</v>
      </c>
    </row>
    <row r="43" spans="1:7" s="78" customFormat="1" ht="63.75" customHeight="1">
      <c r="A43" s="75" t="s">
        <v>273</v>
      </c>
      <c r="B43" s="75" t="s">
        <v>216</v>
      </c>
      <c r="C43" s="79" t="s">
        <v>362</v>
      </c>
      <c r="D43" s="76" t="s">
        <v>37</v>
      </c>
      <c r="E43" s="148">
        <v>4.06</v>
      </c>
      <c r="F43" s="149">
        <v>4.252000000000001</v>
      </c>
      <c r="G43" s="149">
        <v>4.17</v>
      </c>
    </row>
    <row r="44" spans="1:7" s="78" customFormat="1" ht="63.75" customHeight="1">
      <c r="A44" s="75" t="s">
        <v>274</v>
      </c>
      <c r="B44" s="75" t="s">
        <v>216</v>
      </c>
      <c r="C44" s="79" t="s">
        <v>181</v>
      </c>
      <c r="D44" s="76" t="s">
        <v>38</v>
      </c>
      <c r="E44" s="148">
        <v>3.97</v>
      </c>
      <c r="F44" s="149">
        <v>4.154</v>
      </c>
      <c r="G44" s="149">
        <v>4.1</v>
      </c>
    </row>
    <row r="45" spans="1:7" s="78" customFormat="1" ht="63.75" customHeight="1">
      <c r="A45" s="75" t="s">
        <v>275</v>
      </c>
      <c r="B45" s="75" t="s">
        <v>217</v>
      </c>
      <c r="C45" s="79" t="s">
        <v>363</v>
      </c>
      <c r="D45" s="76" t="s">
        <v>39</v>
      </c>
      <c r="E45" s="148">
        <v>4.11</v>
      </c>
      <c r="F45" s="149">
        <v>4.132</v>
      </c>
      <c r="G45" s="149">
        <v>4.03</v>
      </c>
    </row>
    <row r="46" spans="1:7" s="78" customFormat="1" ht="63.75" customHeight="1">
      <c r="A46" s="75" t="s">
        <v>276</v>
      </c>
      <c r="B46" s="75" t="s">
        <v>218</v>
      </c>
      <c r="C46" s="79" t="s">
        <v>364</v>
      </c>
      <c r="D46" s="76" t="s">
        <v>40</v>
      </c>
      <c r="E46" s="148">
        <v>3.63</v>
      </c>
      <c r="F46" s="149">
        <v>3.6119999999999997</v>
      </c>
      <c r="G46" s="149">
        <v>3.69</v>
      </c>
    </row>
    <row r="47" spans="1:7" s="78" customFormat="1" ht="63.75" customHeight="1">
      <c r="A47" s="75" t="s">
        <v>277</v>
      </c>
      <c r="B47" s="75" t="s">
        <v>217</v>
      </c>
      <c r="C47" s="79" t="s">
        <v>365</v>
      </c>
      <c r="D47" s="76" t="s">
        <v>41</v>
      </c>
      <c r="E47" s="148">
        <v>4.41</v>
      </c>
      <c r="F47" s="149">
        <v>4.41</v>
      </c>
      <c r="G47" s="149">
        <v>4.5</v>
      </c>
    </row>
    <row r="48" spans="1:7" s="78" customFormat="1" ht="63.75" customHeight="1">
      <c r="A48" s="75" t="s">
        <v>278</v>
      </c>
      <c r="B48" s="75" t="s">
        <v>217</v>
      </c>
      <c r="C48" s="79" t="s">
        <v>366</v>
      </c>
      <c r="D48" s="76" t="s">
        <v>43</v>
      </c>
      <c r="E48" s="148">
        <v>4.13</v>
      </c>
      <c r="F48" s="149">
        <v>4.0280000000000005</v>
      </c>
      <c r="G48" s="149">
        <v>4.2</v>
      </c>
    </row>
    <row r="49" spans="1:7" s="78" customFormat="1" ht="63.75" customHeight="1">
      <c r="A49" s="75" t="s">
        <v>279</v>
      </c>
      <c r="B49" s="75" t="s">
        <v>221</v>
      </c>
      <c r="C49" s="79" t="s">
        <v>367</v>
      </c>
      <c r="D49" s="76" t="s">
        <v>101</v>
      </c>
      <c r="E49" s="148">
        <v>3.76</v>
      </c>
      <c r="F49" s="149">
        <v>3.6100000000000003</v>
      </c>
      <c r="G49" s="149">
        <v>3.69</v>
      </c>
    </row>
    <row r="50" spans="1:7" s="78" customFormat="1" ht="63.75" customHeight="1">
      <c r="A50" s="75" t="s">
        <v>280</v>
      </c>
      <c r="B50" s="75" t="s">
        <v>216</v>
      </c>
      <c r="C50" s="79" t="s">
        <v>368</v>
      </c>
      <c r="D50" s="76" t="s">
        <v>44</v>
      </c>
      <c r="E50" s="148">
        <v>4.12</v>
      </c>
      <c r="F50" s="149">
        <v>4.220000000000001</v>
      </c>
      <c r="G50" s="149">
        <v>4.25</v>
      </c>
    </row>
    <row r="51" spans="1:7" s="78" customFormat="1" ht="63.75" customHeight="1">
      <c r="A51" s="75" t="s">
        <v>281</v>
      </c>
      <c r="B51" s="75" t="s">
        <v>218</v>
      </c>
      <c r="C51" s="79" t="s">
        <v>369</v>
      </c>
      <c r="D51" s="76" t="s">
        <v>45</v>
      </c>
      <c r="E51" s="148">
        <v>4.43</v>
      </c>
      <c r="F51" s="149">
        <v>4.4559999999999995</v>
      </c>
      <c r="G51" s="149">
        <v>4.52</v>
      </c>
    </row>
    <row r="52" spans="1:7" s="78" customFormat="1" ht="63.75" customHeight="1">
      <c r="A52" s="75" t="s">
        <v>282</v>
      </c>
      <c r="B52" s="75" t="s">
        <v>215</v>
      </c>
      <c r="C52" s="79" t="s">
        <v>370</v>
      </c>
      <c r="D52" s="76" t="s">
        <v>46</v>
      </c>
      <c r="E52" s="148">
        <v>4.05</v>
      </c>
      <c r="F52" s="149">
        <v>3.996</v>
      </c>
      <c r="G52" s="149">
        <v>4.02</v>
      </c>
    </row>
    <row r="53" spans="1:7" s="78" customFormat="1" ht="63.75" customHeight="1">
      <c r="A53" s="75" t="s">
        <v>283</v>
      </c>
      <c r="B53" s="75" t="s">
        <v>221</v>
      </c>
      <c r="C53" s="79" t="s">
        <v>371</v>
      </c>
      <c r="D53" s="76" t="s">
        <v>47</v>
      </c>
      <c r="E53" s="148">
        <v>3.56</v>
      </c>
      <c r="F53" s="149">
        <v>3.468</v>
      </c>
      <c r="G53" s="149">
        <v>3.48</v>
      </c>
    </row>
    <row r="54" spans="1:7" s="78" customFormat="1" ht="63.75" customHeight="1">
      <c r="A54" s="75" t="s">
        <v>284</v>
      </c>
      <c r="B54" s="75" t="s">
        <v>224</v>
      </c>
      <c r="C54" s="79" t="s">
        <v>372</v>
      </c>
      <c r="D54" s="76" t="s">
        <v>48</v>
      </c>
      <c r="E54" s="148">
        <v>3</v>
      </c>
      <c r="F54" s="149">
        <v>2.818</v>
      </c>
      <c r="G54" s="149">
        <v>3.26</v>
      </c>
    </row>
    <row r="55" spans="1:7" s="78" customFormat="1" ht="63.75" customHeight="1">
      <c r="A55" s="75" t="s">
        <v>285</v>
      </c>
      <c r="B55" s="75" t="s">
        <v>221</v>
      </c>
      <c r="C55" s="79" t="s">
        <v>373</v>
      </c>
      <c r="D55" s="76" t="s">
        <v>49</v>
      </c>
      <c r="E55" s="148">
        <v>3.97</v>
      </c>
      <c r="F55" s="149">
        <v>3.8</v>
      </c>
      <c r="G55" s="149">
        <v>3.87</v>
      </c>
    </row>
    <row r="56" spans="1:7" s="78" customFormat="1" ht="63.75" customHeight="1">
      <c r="A56" s="75" t="s">
        <v>286</v>
      </c>
      <c r="B56" s="75" t="s">
        <v>221</v>
      </c>
      <c r="C56" s="79" t="s">
        <v>374</v>
      </c>
      <c r="D56" s="76" t="s">
        <v>50</v>
      </c>
      <c r="E56" s="148">
        <v>3.55</v>
      </c>
      <c r="F56" s="149">
        <v>3.646</v>
      </c>
      <c r="G56" s="149">
        <v>3.52</v>
      </c>
    </row>
    <row r="57" spans="1:7" s="78" customFormat="1" ht="63.75" customHeight="1">
      <c r="A57" s="75" t="s">
        <v>123</v>
      </c>
      <c r="B57" s="75" t="s">
        <v>221</v>
      </c>
      <c r="C57" s="79" t="s">
        <v>127</v>
      </c>
      <c r="D57" s="76" t="s">
        <v>51</v>
      </c>
      <c r="E57" s="148">
        <v>3.09</v>
      </c>
      <c r="F57" s="149" t="s">
        <v>42</v>
      </c>
      <c r="G57" s="149">
        <v>3.01</v>
      </c>
    </row>
    <row r="58" spans="1:7" s="78" customFormat="1" ht="63.75" customHeight="1">
      <c r="A58" s="75" t="s">
        <v>124</v>
      </c>
      <c r="B58" s="75" t="s">
        <v>224</v>
      </c>
      <c r="C58" s="79" t="s">
        <v>219</v>
      </c>
      <c r="D58" s="76" t="s">
        <v>52</v>
      </c>
      <c r="E58" s="148">
        <v>3.93</v>
      </c>
      <c r="F58" s="149" t="s">
        <v>42</v>
      </c>
      <c r="G58" s="149">
        <v>3.8</v>
      </c>
    </row>
    <row r="59" spans="1:7" s="78" customFormat="1" ht="63.75" customHeight="1">
      <c r="A59" s="75" t="s">
        <v>125</v>
      </c>
      <c r="B59" s="75" t="s">
        <v>221</v>
      </c>
      <c r="C59" s="79" t="s">
        <v>220</v>
      </c>
      <c r="D59" s="76" t="s">
        <v>53</v>
      </c>
      <c r="E59" s="148">
        <v>3.8</v>
      </c>
      <c r="F59" s="149" t="s">
        <v>42</v>
      </c>
      <c r="G59" s="149">
        <v>3.71</v>
      </c>
    </row>
    <row r="60" spans="1:7" s="78" customFormat="1" ht="63.75" customHeight="1">
      <c r="A60" s="75" t="s">
        <v>126</v>
      </c>
      <c r="B60" s="75" t="s">
        <v>221</v>
      </c>
      <c r="C60" s="79" t="s">
        <v>129</v>
      </c>
      <c r="D60" s="76" t="s">
        <v>54</v>
      </c>
      <c r="E60" s="148">
        <v>2.82</v>
      </c>
      <c r="F60" s="149" t="s">
        <v>42</v>
      </c>
      <c r="G60" s="149">
        <v>2.84</v>
      </c>
    </row>
    <row r="61" spans="1:7" s="78" customFormat="1" ht="63.75" customHeight="1">
      <c r="A61" s="75" t="s">
        <v>287</v>
      </c>
      <c r="B61" s="75" t="s">
        <v>225</v>
      </c>
      <c r="C61" s="79" t="s">
        <v>360</v>
      </c>
      <c r="D61" s="76" t="s">
        <v>55</v>
      </c>
      <c r="E61" s="148">
        <v>3.01</v>
      </c>
      <c r="F61" s="149">
        <v>3.0340000000000003</v>
      </c>
      <c r="G61" s="149">
        <v>2.91</v>
      </c>
    </row>
    <row r="62" spans="1:7" s="78" customFormat="1" ht="63.75" customHeight="1">
      <c r="A62" s="75" t="s">
        <v>288</v>
      </c>
      <c r="B62" s="75" t="s">
        <v>225</v>
      </c>
      <c r="C62" s="79" t="s">
        <v>361</v>
      </c>
      <c r="D62" s="76" t="s">
        <v>56</v>
      </c>
      <c r="E62" s="148">
        <v>3.5</v>
      </c>
      <c r="F62" s="149">
        <v>3.4200000000000004</v>
      </c>
      <c r="G62" s="149">
        <v>3.43</v>
      </c>
    </row>
    <row r="63" spans="1:7" s="78" customFormat="1" ht="63.75" customHeight="1">
      <c r="A63" s="75" t="s">
        <v>289</v>
      </c>
      <c r="B63" s="75" t="s">
        <v>226</v>
      </c>
      <c r="C63" s="79" t="s">
        <v>362</v>
      </c>
      <c r="D63" s="76" t="s">
        <v>57</v>
      </c>
      <c r="E63" s="148">
        <v>3.52</v>
      </c>
      <c r="F63" s="149">
        <v>3.5520000000000005</v>
      </c>
      <c r="G63" s="149">
        <v>3.43</v>
      </c>
    </row>
    <row r="64" spans="1:7" s="78" customFormat="1" ht="63.75" customHeight="1">
      <c r="A64" s="75" t="s">
        <v>290</v>
      </c>
      <c r="B64" s="75" t="s">
        <v>226</v>
      </c>
      <c r="C64" s="79" t="s">
        <v>181</v>
      </c>
      <c r="D64" s="76" t="s">
        <v>58</v>
      </c>
      <c r="E64" s="148">
        <v>3.41</v>
      </c>
      <c r="F64" s="149">
        <v>3.478</v>
      </c>
      <c r="G64" s="149">
        <v>3.36</v>
      </c>
    </row>
    <row r="65" spans="1:7" s="78" customFormat="1" ht="63.75" customHeight="1">
      <c r="A65" s="75" t="s">
        <v>291</v>
      </c>
      <c r="B65" s="75" t="s">
        <v>227</v>
      </c>
      <c r="C65" s="79" t="s">
        <v>363</v>
      </c>
      <c r="D65" s="76" t="s">
        <v>59</v>
      </c>
      <c r="E65" s="148">
        <v>2.75</v>
      </c>
      <c r="F65" s="149">
        <v>2.866</v>
      </c>
      <c r="G65" s="149">
        <v>2.74</v>
      </c>
    </row>
    <row r="66" spans="1:7" s="78" customFormat="1" ht="63.75" customHeight="1">
      <c r="A66" s="75" t="s">
        <v>292</v>
      </c>
      <c r="B66" s="75" t="s">
        <v>228</v>
      </c>
      <c r="C66" s="79" t="s">
        <v>364</v>
      </c>
      <c r="D66" s="76" t="s">
        <v>60</v>
      </c>
      <c r="E66" s="148">
        <v>3.3</v>
      </c>
      <c r="F66" s="149">
        <v>3.3939999999999997</v>
      </c>
      <c r="G66" s="149">
        <v>3.33</v>
      </c>
    </row>
    <row r="67" spans="1:7" s="78" customFormat="1" ht="63.75" customHeight="1">
      <c r="A67" s="75" t="s">
        <v>293</v>
      </c>
      <c r="B67" s="75" t="s">
        <v>227</v>
      </c>
      <c r="C67" s="79" t="s">
        <v>365</v>
      </c>
      <c r="D67" s="76" t="s">
        <v>61</v>
      </c>
      <c r="E67" s="148">
        <v>2.83</v>
      </c>
      <c r="F67" s="149">
        <v>3.2939999999999996</v>
      </c>
      <c r="G67" s="149">
        <v>3.27</v>
      </c>
    </row>
    <row r="68" spans="1:7" ht="63.75" customHeight="1">
      <c r="A68" s="4" t="s">
        <v>294</v>
      </c>
      <c r="B68" s="4" t="s">
        <v>227</v>
      </c>
      <c r="C68" s="36" t="s">
        <v>366</v>
      </c>
      <c r="D68" s="7" t="s">
        <v>62</v>
      </c>
      <c r="E68" s="148">
        <v>3.11</v>
      </c>
      <c r="F68" s="149">
        <v>3.086</v>
      </c>
      <c r="G68" s="149">
        <v>3.01</v>
      </c>
    </row>
    <row r="69" spans="1:7" s="78" customFormat="1" ht="63.75" customHeight="1">
      <c r="A69" s="75" t="s">
        <v>295</v>
      </c>
      <c r="B69" s="75" t="s">
        <v>229</v>
      </c>
      <c r="C69" s="79" t="s">
        <v>367</v>
      </c>
      <c r="D69" s="76" t="s">
        <v>63</v>
      </c>
      <c r="E69" s="148">
        <v>3.43</v>
      </c>
      <c r="F69" s="149">
        <v>3.2879999999999994</v>
      </c>
      <c r="G69" s="149">
        <v>3.2</v>
      </c>
    </row>
    <row r="70" spans="1:7" s="78" customFormat="1" ht="63.75" customHeight="1">
      <c r="A70" s="75" t="s">
        <v>296</v>
      </c>
      <c r="B70" s="75" t="s">
        <v>226</v>
      </c>
      <c r="C70" s="79" t="s">
        <v>368</v>
      </c>
      <c r="D70" s="76" t="s">
        <v>64</v>
      </c>
      <c r="E70" s="148">
        <v>3.33</v>
      </c>
      <c r="F70" s="149">
        <v>3.286</v>
      </c>
      <c r="G70" s="149">
        <v>3.04</v>
      </c>
    </row>
    <row r="71" spans="1:7" s="78" customFormat="1" ht="63.75" customHeight="1">
      <c r="A71" s="75" t="s">
        <v>297</v>
      </c>
      <c r="B71" s="75" t="s">
        <v>228</v>
      </c>
      <c r="C71" s="79" t="s">
        <v>369</v>
      </c>
      <c r="D71" s="76" t="s">
        <v>65</v>
      </c>
      <c r="E71" s="148">
        <v>3.69</v>
      </c>
      <c r="F71" s="149">
        <v>3.5779999999999994</v>
      </c>
      <c r="G71" s="149">
        <v>3.38</v>
      </c>
    </row>
    <row r="72" spans="1:7" s="78" customFormat="1" ht="63.75" customHeight="1">
      <c r="A72" s="75" t="s">
        <v>298</v>
      </c>
      <c r="B72" s="75" t="s">
        <v>225</v>
      </c>
      <c r="C72" s="79" t="s">
        <v>370</v>
      </c>
      <c r="D72" s="76" t="s">
        <v>66</v>
      </c>
      <c r="E72" s="148">
        <v>3.15</v>
      </c>
      <c r="F72" s="149">
        <v>3.1100000000000003</v>
      </c>
      <c r="G72" s="149">
        <v>3.11</v>
      </c>
    </row>
    <row r="73" spans="1:7" s="78" customFormat="1" ht="63.75" customHeight="1">
      <c r="A73" s="75" t="s">
        <v>299</v>
      </c>
      <c r="B73" s="75" t="s">
        <v>229</v>
      </c>
      <c r="C73" s="79" t="s">
        <v>371</v>
      </c>
      <c r="D73" s="76" t="s">
        <v>67</v>
      </c>
      <c r="E73" s="148">
        <v>2.21</v>
      </c>
      <c r="F73" s="149">
        <v>2.3600000000000003</v>
      </c>
      <c r="G73" s="149">
        <v>2.54</v>
      </c>
    </row>
    <row r="74" spans="1:7" s="78" customFormat="1" ht="63.75" customHeight="1">
      <c r="A74" s="75" t="s">
        <v>300</v>
      </c>
      <c r="B74" s="75" t="s">
        <v>230</v>
      </c>
      <c r="C74" s="79" t="s">
        <v>372</v>
      </c>
      <c r="D74" s="76" t="s">
        <v>68</v>
      </c>
      <c r="E74" s="148">
        <v>2.13</v>
      </c>
      <c r="F74" s="149">
        <v>2.4</v>
      </c>
      <c r="G74" s="149">
        <v>2.31</v>
      </c>
    </row>
    <row r="75" spans="1:7" s="78" customFormat="1" ht="63.75" customHeight="1">
      <c r="A75" s="75" t="s">
        <v>301</v>
      </c>
      <c r="B75" s="75" t="s">
        <v>229</v>
      </c>
      <c r="C75" s="79" t="s">
        <v>373</v>
      </c>
      <c r="D75" s="76" t="s">
        <v>69</v>
      </c>
      <c r="E75" s="148">
        <v>3.68</v>
      </c>
      <c r="F75" s="149">
        <v>3.636</v>
      </c>
      <c r="G75" s="149">
        <v>3.32</v>
      </c>
    </row>
    <row r="76" spans="1:7" s="78" customFormat="1" ht="63.75" customHeight="1">
      <c r="A76" s="75" t="s">
        <v>302</v>
      </c>
      <c r="B76" s="75" t="s">
        <v>229</v>
      </c>
      <c r="C76" s="79" t="s">
        <v>374</v>
      </c>
      <c r="D76" s="76" t="s">
        <v>70</v>
      </c>
      <c r="E76" s="148">
        <v>2.58</v>
      </c>
      <c r="F76" s="149">
        <v>2.922</v>
      </c>
      <c r="G76" s="149">
        <v>2.64</v>
      </c>
    </row>
    <row r="77" spans="1:7" s="78" customFormat="1" ht="63.75" customHeight="1">
      <c r="A77" s="75" t="s">
        <v>130</v>
      </c>
      <c r="B77" s="75" t="s">
        <v>229</v>
      </c>
      <c r="C77" s="79" t="s">
        <v>127</v>
      </c>
      <c r="D77" s="76" t="s">
        <v>71</v>
      </c>
      <c r="E77" s="148">
        <v>2.88</v>
      </c>
      <c r="F77" s="149" t="s">
        <v>42</v>
      </c>
      <c r="G77" s="149">
        <v>2.78</v>
      </c>
    </row>
    <row r="78" spans="1:7" s="78" customFormat="1" ht="63.75" customHeight="1">
      <c r="A78" s="75" t="s">
        <v>131</v>
      </c>
      <c r="B78" s="75" t="s">
        <v>230</v>
      </c>
      <c r="C78" s="79" t="s">
        <v>219</v>
      </c>
      <c r="D78" s="76" t="s">
        <v>72</v>
      </c>
      <c r="E78" s="148">
        <v>1.81</v>
      </c>
      <c r="F78" s="149" t="s">
        <v>42</v>
      </c>
      <c r="G78" s="149">
        <v>2.75</v>
      </c>
    </row>
    <row r="79" spans="1:7" s="78" customFormat="1" ht="63.75" customHeight="1">
      <c r="A79" s="75" t="s">
        <v>132</v>
      </c>
      <c r="B79" s="75" t="s">
        <v>229</v>
      </c>
      <c r="C79" s="79" t="s">
        <v>128</v>
      </c>
      <c r="D79" s="76" t="s">
        <v>73</v>
      </c>
      <c r="E79" s="148">
        <v>3.01</v>
      </c>
      <c r="F79" s="149" t="s">
        <v>42</v>
      </c>
      <c r="G79" s="149">
        <v>2.97</v>
      </c>
    </row>
    <row r="80" spans="1:7" s="78" customFormat="1" ht="63.75" customHeight="1">
      <c r="A80" s="75" t="s">
        <v>133</v>
      </c>
      <c r="B80" s="75" t="s">
        <v>229</v>
      </c>
      <c r="C80" s="79" t="s">
        <v>129</v>
      </c>
      <c r="D80" s="76" t="s">
        <v>74</v>
      </c>
      <c r="E80" s="148">
        <v>2.62</v>
      </c>
      <c r="F80" s="149" t="s">
        <v>42</v>
      </c>
      <c r="G80" s="149">
        <v>2.82</v>
      </c>
    </row>
    <row r="81" spans="1:7" s="78" customFormat="1" ht="63.75" customHeight="1">
      <c r="A81" s="75" t="s">
        <v>303</v>
      </c>
      <c r="B81" s="75" t="s">
        <v>336</v>
      </c>
      <c r="C81" s="79" t="s">
        <v>375</v>
      </c>
      <c r="D81" s="76" t="s">
        <v>75</v>
      </c>
      <c r="E81" s="148">
        <v>3.22</v>
      </c>
      <c r="F81" s="149">
        <v>3.116</v>
      </c>
      <c r="G81" s="149">
        <v>2.96</v>
      </c>
    </row>
    <row r="82" spans="1:7" s="78" customFormat="1" ht="63.75" customHeight="1">
      <c r="A82" s="75" t="s">
        <v>304</v>
      </c>
      <c r="B82" s="75" t="s">
        <v>336</v>
      </c>
      <c r="C82" s="79" t="s">
        <v>376</v>
      </c>
      <c r="D82" s="76" t="s">
        <v>76</v>
      </c>
      <c r="E82" s="148">
        <v>3.04</v>
      </c>
      <c r="F82" s="149">
        <v>2.934</v>
      </c>
      <c r="G82" s="149">
        <v>2.82</v>
      </c>
    </row>
    <row r="83" spans="1:7" s="78" customFormat="1" ht="63.75" customHeight="1">
      <c r="A83" s="75" t="s">
        <v>305</v>
      </c>
      <c r="B83" s="75" t="s">
        <v>336</v>
      </c>
      <c r="C83" s="79" t="s">
        <v>203</v>
      </c>
      <c r="D83" s="76" t="s">
        <v>77</v>
      </c>
      <c r="E83" s="148">
        <v>3.69</v>
      </c>
      <c r="F83" s="149">
        <v>3.5700000000000003</v>
      </c>
      <c r="G83" s="149">
        <v>3.57</v>
      </c>
    </row>
    <row r="84" spans="1:7" s="78" customFormat="1" ht="63.75" customHeight="1">
      <c r="A84" s="75" t="s">
        <v>306</v>
      </c>
      <c r="B84" s="75" t="s">
        <v>336</v>
      </c>
      <c r="C84" s="79" t="s">
        <v>204</v>
      </c>
      <c r="D84" s="76" t="s">
        <v>78</v>
      </c>
      <c r="E84" s="148">
        <v>3.76</v>
      </c>
      <c r="F84" s="149">
        <v>3.532</v>
      </c>
      <c r="G84" s="149">
        <v>3.53</v>
      </c>
    </row>
    <row r="85" spans="1:7" s="78" customFormat="1" ht="63.75" customHeight="1">
      <c r="A85" s="75" t="s">
        <v>307</v>
      </c>
      <c r="B85" s="75" t="s">
        <v>336</v>
      </c>
      <c r="C85" s="79" t="s">
        <v>377</v>
      </c>
      <c r="D85" s="76" t="s">
        <v>79</v>
      </c>
      <c r="E85" s="148">
        <v>4.01</v>
      </c>
      <c r="F85" s="149" t="s">
        <v>42</v>
      </c>
      <c r="G85" s="149">
        <v>3.8</v>
      </c>
    </row>
    <row r="86" spans="1:7" s="78" customFormat="1" ht="63.75" customHeight="1">
      <c r="A86" s="75" t="s">
        <v>308</v>
      </c>
      <c r="B86" s="75" t="s">
        <v>337</v>
      </c>
      <c r="C86" s="79" t="s">
        <v>331</v>
      </c>
      <c r="D86" s="76" t="s">
        <v>80</v>
      </c>
      <c r="E86" s="148">
        <v>3.38</v>
      </c>
      <c r="F86" s="149">
        <v>3.1719999999999997</v>
      </c>
      <c r="G86" s="149">
        <v>3.11</v>
      </c>
    </row>
    <row r="87" spans="1:7" s="78" customFormat="1" ht="63.75" customHeight="1">
      <c r="A87" s="75" t="s">
        <v>309</v>
      </c>
      <c r="B87" s="75" t="s">
        <v>336</v>
      </c>
      <c r="C87" s="79" t="s">
        <v>180</v>
      </c>
      <c r="D87" s="76" t="s">
        <v>81</v>
      </c>
      <c r="E87" s="148">
        <v>3.04</v>
      </c>
      <c r="F87" s="149">
        <v>2.916</v>
      </c>
      <c r="G87" s="149">
        <v>2.89</v>
      </c>
    </row>
    <row r="88" spans="1:7" s="78" customFormat="1" ht="63.75" customHeight="1">
      <c r="A88" s="75" t="s">
        <v>310</v>
      </c>
      <c r="B88" s="75" t="s">
        <v>332</v>
      </c>
      <c r="C88" s="79" t="s">
        <v>378</v>
      </c>
      <c r="D88" s="76" t="s">
        <v>82</v>
      </c>
      <c r="E88" s="148">
        <v>4.18</v>
      </c>
      <c r="F88" s="149">
        <v>4.029999999999999</v>
      </c>
      <c r="G88" s="149">
        <v>3.97</v>
      </c>
    </row>
    <row r="89" spans="1:7" s="78" customFormat="1" ht="63.75" customHeight="1">
      <c r="A89" s="75" t="s">
        <v>311</v>
      </c>
      <c r="B89" s="75" t="s">
        <v>332</v>
      </c>
      <c r="C89" s="79" t="s">
        <v>380</v>
      </c>
      <c r="D89" s="76" t="s">
        <v>102</v>
      </c>
      <c r="E89" s="148">
        <v>3.54</v>
      </c>
      <c r="F89" s="149">
        <v>3.5060000000000002</v>
      </c>
      <c r="G89" s="149">
        <v>3.48</v>
      </c>
    </row>
    <row r="90" spans="1:7" s="78" customFormat="1" ht="63.75" customHeight="1">
      <c r="A90" s="75" t="s">
        <v>312</v>
      </c>
      <c r="B90" s="75" t="s">
        <v>332</v>
      </c>
      <c r="C90" s="79" t="s">
        <v>379</v>
      </c>
      <c r="D90" s="76" t="s">
        <v>103</v>
      </c>
      <c r="E90" s="148">
        <v>3.56</v>
      </c>
      <c r="F90" s="149">
        <v>3.378</v>
      </c>
      <c r="G90" s="149">
        <v>3.33</v>
      </c>
    </row>
    <row r="91" spans="1:7" s="78" customFormat="1" ht="63.75" customHeight="1">
      <c r="A91" s="75" t="s">
        <v>209</v>
      </c>
      <c r="B91" s="75" t="s">
        <v>332</v>
      </c>
      <c r="C91" s="77" t="s">
        <v>210</v>
      </c>
      <c r="D91" s="76" t="s">
        <v>83</v>
      </c>
      <c r="E91" s="148">
        <v>3.66</v>
      </c>
      <c r="F91" s="149" t="s">
        <v>42</v>
      </c>
      <c r="G91" s="149">
        <v>3.53</v>
      </c>
    </row>
    <row r="92" spans="1:7" s="78" customFormat="1" ht="63.75" customHeight="1">
      <c r="A92" s="75" t="s">
        <v>313</v>
      </c>
      <c r="B92" s="75" t="s">
        <v>332</v>
      </c>
      <c r="C92" s="79" t="s">
        <v>381</v>
      </c>
      <c r="D92" s="76" t="s">
        <v>104</v>
      </c>
      <c r="E92" s="148">
        <v>3.66</v>
      </c>
      <c r="F92" s="149">
        <v>3.5</v>
      </c>
      <c r="G92" s="149">
        <v>3.47</v>
      </c>
    </row>
    <row r="93" spans="1:7" s="78" customFormat="1" ht="63.75" customHeight="1">
      <c r="A93" s="75" t="s">
        <v>314</v>
      </c>
      <c r="B93" s="75" t="s">
        <v>332</v>
      </c>
      <c r="C93" s="79" t="s">
        <v>382</v>
      </c>
      <c r="D93" s="76" t="s">
        <v>105</v>
      </c>
      <c r="E93" s="148">
        <v>3.5</v>
      </c>
      <c r="F93" s="149">
        <v>3.6420000000000003</v>
      </c>
      <c r="G93" s="149">
        <v>3.68</v>
      </c>
    </row>
    <row r="94" spans="1:7" s="78" customFormat="1" ht="63.75" customHeight="1">
      <c r="A94" s="75" t="s">
        <v>231</v>
      </c>
      <c r="B94" s="75" t="s">
        <v>332</v>
      </c>
      <c r="C94" s="79" t="s">
        <v>383</v>
      </c>
      <c r="D94" s="76" t="s">
        <v>106</v>
      </c>
      <c r="E94" s="148">
        <v>3.89</v>
      </c>
      <c r="F94" s="149">
        <v>3.8600000000000003</v>
      </c>
      <c r="G94" s="149">
        <v>3.84</v>
      </c>
    </row>
    <row r="95" spans="1:7" s="78" customFormat="1" ht="63.75" customHeight="1">
      <c r="A95" s="75" t="s">
        <v>232</v>
      </c>
      <c r="B95" s="75" t="s">
        <v>332</v>
      </c>
      <c r="C95" s="79" t="s">
        <v>384</v>
      </c>
      <c r="D95" s="76" t="s">
        <v>107</v>
      </c>
      <c r="E95" s="148">
        <v>3.83</v>
      </c>
      <c r="F95" s="149">
        <v>3.976</v>
      </c>
      <c r="G95" s="149">
        <v>3.94</v>
      </c>
    </row>
    <row r="96" spans="1:7" s="78" customFormat="1" ht="63.75" customHeight="1">
      <c r="A96" s="75" t="s">
        <v>315</v>
      </c>
      <c r="B96" s="75" t="s">
        <v>332</v>
      </c>
      <c r="C96" s="79" t="s">
        <v>385</v>
      </c>
      <c r="D96" s="76" t="s">
        <v>84</v>
      </c>
      <c r="E96" s="148">
        <v>3.76</v>
      </c>
      <c r="F96" s="149">
        <v>3.7</v>
      </c>
      <c r="G96" s="149">
        <v>3.78</v>
      </c>
    </row>
    <row r="97" spans="1:7" s="78" customFormat="1" ht="63.75" customHeight="1">
      <c r="A97" s="75" t="s">
        <v>316</v>
      </c>
      <c r="B97" s="75" t="s">
        <v>332</v>
      </c>
      <c r="C97" s="79" t="s">
        <v>386</v>
      </c>
      <c r="D97" s="76" t="s">
        <v>108</v>
      </c>
      <c r="E97" s="148">
        <v>3.53</v>
      </c>
      <c r="F97" s="149">
        <v>3.3920000000000003</v>
      </c>
      <c r="G97" s="149">
        <v>3.41</v>
      </c>
    </row>
    <row r="98" spans="1:7" s="78" customFormat="1" ht="63.75" customHeight="1">
      <c r="A98" s="75" t="s">
        <v>135</v>
      </c>
      <c r="B98" s="75" t="s">
        <v>332</v>
      </c>
      <c r="C98" s="79" t="s">
        <v>134</v>
      </c>
      <c r="D98" s="76" t="s">
        <v>85</v>
      </c>
      <c r="E98" s="148">
        <v>4.08</v>
      </c>
      <c r="F98" s="149" t="s">
        <v>42</v>
      </c>
      <c r="G98" s="149">
        <v>3.97</v>
      </c>
    </row>
    <row r="99" spans="1:7" s="78" customFormat="1" ht="63.75" customHeight="1">
      <c r="A99" s="75" t="s">
        <v>136</v>
      </c>
      <c r="B99" s="75" t="s">
        <v>332</v>
      </c>
      <c r="C99" s="79" t="s">
        <v>222</v>
      </c>
      <c r="D99" s="76" t="s">
        <v>86</v>
      </c>
      <c r="E99" s="148">
        <v>3.75</v>
      </c>
      <c r="F99" s="149" t="s">
        <v>42</v>
      </c>
      <c r="G99" s="149">
        <v>3.69</v>
      </c>
    </row>
    <row r="100" spans="1:7" s="78" customFormat="1" ht="63.75" customHeight="1">
      <c r="A100" s="75" t="s">
        <v>137</v>
      </c>
      <c r="B100" s="75" t="s">
        <v>332</v>
      </c>
      <c r="C100" s="79" t="s">
        <v>223</v>
      </c>
      <c r="D100" s="76" t="s">
        <v>87</v>
      </c>
      <c r="E100" s="148">
        <v>3.91</v>
      </c>
      <c r="F100" s="149" t="s">
        <v>42</v>
      </c>
      <c r="G100" s="149">
        <v>3.81</v>
      </c>
    </row>
    <row r="101" spans="1:7" s="78" customFormat="1" ht="63.75" customHeight="1">
      <c r="A101" s="75" t="s">
        <v>317</v>
      </c>
      <c r="B101" s="75" t="s">
        <v>332</v>
      </c>
      <c r="C101" s="79" t="s">
        <v>387</v>
      </c>
      <c r="D101" s="76" t="s">
        <v>88</v>
      </c>
      <c r="E101" s="148">
        <v>4.23</v>
      </c>
      <c r="F101" s="149" t="s">
        <v>42</v>
      </c>
      <c r="G101" s="149">
        <v>4.07</v>
      </c>
    </row>
    <row r="102" spans="1:7" s="78" customFormat="1" ht="63.75" customHeight="1">
      <c r="A102" s="75" t="s">
        <v>318</v>
      </c>
      <c r="B102" s="75" t="s">
        <v>333</v>
      </c>
      <c r="C102" s="79" t="s">
        <v>388</v>
      </c>
      <c r="D102" s="76" t="s">
        <v>89</v>
      </c>
      <c r="E102" s="148">
        <v>3.96</v>
      </c>
      <c r="F102" s="149">
        <v>3.8939999999999997</v>
      </c>
      <c r="G102" s="149">
        <v>3.87</v>
      </c>
    </row>
    <row r="103" spans="1:7" s="78" customFormat="1" ht="63.75" customHeight="1">
      <c r="A103" s="75" t="s">
        <v>319</v>
      </c>
      <c r="B103" s="75" t="s">
        <v>333</v>
      </c>
      <c r="C103" s="79" t="s">
        <v>571</v>
      </c>
      <c r="D103" s="76" t="s">
        <v>90</v>
      </c>
      <c r="E103" s="148">
        <v>3.72</v>
      </c>
      <c r="F103" s="149">
        <v>3.5900000000000007</v>
      </c>
      <c r="G103" s="149">
        <v>3.6</v>
      </c>
    </row>
    <row r="104" spans="1:7" s="78" customFormat="1" ht="63.75" customHeight="1">
      <c r="A104" s="75" t="s">
        <v>320</v>
      </c>
      <c r="B104" s="75" t="s">
        <v>333</v>
      </c>
      <c r="C104" s="79" t="s">
        <v>572</v>
      </c>
      <c r="D104" s="76" t="s">
        <v>91</v>
      </c>
      <c r="E104" s="148" t="s">
        <v>42</v>
      </c>
      <c r="F104" s="149" t="s">
        <v>42</v>
      </c>
      <c r="G104" s="149" t="s">
        <v>42</v>
      </c>
    </row>
    <row r="105" spans="1:7" s="78" customFormat="1" ht="63.75" customHeight="1">
      <c r="A105" s="75" t="s">
        <v>321</v>
      </c>
      <c r="B105" s="75" t="s">
        <v>333</v>
      </c>
      <c r="C105" s="79" t="s">
        <v>179</v>
      </c>
      <c r="D105" s="76" t="s">
        <v>92</v>
      </c>
      <c r="E105" s="148">
        <v>3.34</v>
      </c>
      <c r="F105" s="149">
        <v>3.28</v>
      </c>
      <c r="G105" s="149">
        <v>3.24</v>
      </c>
    </row>
    <row r="106" spans="1:7" s="78" customFormat="1" ht="63.75" customHeight="1">
      <c r="A106" s="75" t="s">
        <v>322</v>
      </c>
      <c r="B106" s="75" t="s">
        <v>333</v>
      </c>
      <c r="C106" s="79" t="s">
        <v>574</v>
      </c>
      <c r="D106" s="76" t="s">
        <v>97</v>
      </c>
      <c r="E106" s="148" t="s">
        <v>42</v>
      </c>
      <c r="F106" s="149" t="s">
        <v>42</v>
      </c>
      <c r="G106" s="149" t="s">
        <v>42</v>
      </c>
    </row>
    <row r="107" spans="1:7" s="78" customFormat="1" ht="63.75" customHeight="1">
      <c r="A107" s="75" t="s">
        <v>110</v>
      </c>
      <c r="B107" s="75" t="s">
        <v>333</v>
      </c>
      <c r="C107" s="79" t="s">
        <v>112</v>
      </c>
      <c r="D107" s="76" t="s">
        <v>111</v>
      </c>
      <c r="E107" s="148" t="s">
        <v>42</v>
      </c>
      <c r="F107" s="149" t="s">
        <v>42</v>
      </c>
      <c r="G107" s="149" t="s">
        <v>42</v>
      </c>
    </row>
    <row r="108" spans="1:7" s="78" customFormat="1" ht="63.75" customHeight="1">
      <c r="A108" s="75" t="s">
        <v>323</v>
      </c>
      <c r="B108" s="75" t="s">
        <v>333</v>
      </c>
      <c r="C108" s="79" t="s">
        <v>573</v>
      </c>
      <c r="D108" s="76" t="s">
        <v>98</v>
      </c>
      <c r="E108" s="148">
        <v>4.16</v>
      </c>
      <c r="F108" s="149">
        <v>3.982</v>
      </c>
      <c r="G108" s="149">
        <v>3.97</v>
      </c>
    </row>
    <row r="109" spans="1:7" s="78" customFormat="1" ht="63.75" customHeight="1">
      <c r="A109" s="75" t="s">
        <v>324</v>
      </c>
      <c r="B109" s="75" t="s">
        <v>333</v>
      </c>
      <c r="C109" s="79" t="s">
        <v>575</v>
      </c>
      <c r="D109" s="76" t="s">
        <v>99</v>
      </c>
      <c r="E109" s="148" t="s">
        <v>42</v>
      </c>
      <c r="F109" s="149" t="s">
        <v>42</v>
      </c>
      <c r="G109" s="149" t="s">
        <v>42</v>
      </c>
    </row>
    <row r="110" spans="1:7" s="78" customFormat="1" ht="63.75" customHeight="1">
      <c r="A110" s="75" t="s">
        <v>325</v>
      </c>
      <c r="B110" s="75" t="s">
        <v>333</v>
      </c>
      <c r="C110" s="79" t="s">
        <v>113</v>
      </c>
      <c r="D110" s="76" t="s">
        <v>100</v>
      </c>
      <c r="E110" s="148">
        <v>3.96</v>
      </c>
      <c r="F110" s="149">
        <v>3.804</v>
      </c>
      <c r="G110" s="149">
        <v>3.73</v>
      </c>
    </row>
  </sheetData>
  <sheetProtection/>
  <mergeCells count="2">
    <mergeCell ref="A1:D1"/>
    <mergeCell ref="E1:G1"/>
  </mergeCells>
  <printOptions/>
  <pageMargins left="0.25" right="0.25" top="0.25" bottom="0.25" header="0.25" footer="0.2"/>
  <pageSetup horizontalDpi="600" verticalDpi="600" orientation="landscape" scale="71" r:id="rId1"/>
  <headerFooter alignWithMargins="0">
    <oddFooter>&amp;C&amp;6&amp;A: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Kiernan R. Mathews</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COACHE Institutional Report 2008-09</dc:title>
  <dc:subject>Tenure-Track Faculty Job Satisfaction Survey</dc:subject>
  <dc:creator>Collaborative on Academic Careers in Higher Education</dc:creator>
  <cp:keywords/>
  <dc:description/>
  <cp:lastModifiedBy>nancy whelchel</cp:lastModifiedBy>
  <cp:lastPrinted>2009-07-24T19:30:10Z</cp:lastPrinted>
  <dcterms:created xsi:type="dcterms:W3CDTF">2008-10-03T17:12:33Z</dcterms:created>
  <dcterms:modified xsi:type="dcterms:W3CDTF">2010-11-01T16:09:06Z</dcterms:modified>
  <cp:category/>
  <cp:version/>
  <cp:contentType/>
  <cp:contentStatus/>
</cp:coreProperties>
</file>